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pu1.uktsg.ch\User\Userhomes_P\iai4808\Desktop\"/>
    </mc:Choice>
  </mc:AlternateContent>
  <bookViews>
    <workbookView xWindow="0" yWindow="0" windowWidth="23040" windowHeight="8895" firstSheet="2" activeTab="2"/>
  </bookViews>
  <sheets>
    <sheet name="SL Akut Anhang-2017" sheetId="3" state="hidden" r:id="rId1"/>
    <sheet name="SL Akut Anhang-2018" sheetId="2" state="hidden" r:id="rId2"/>
    <sheet name="Liesmich" sheetId="10" r:id="rId3"/>
    <sheet name="Anforderungen_SPLG_ARAISG_2024" sheetId="8" r:id="rId4"/>
    <sheet name="Abweichungen" sheetId="9" state="hidden" r:id="rId5"/>
    <sheet name="ChangeLOG_Liesmich" sheetId="7" state="hidden" r:id="rId6"/>
    <sheet name="ChangeLOG_SG2020_ZH2023" sheetId="5" state="hidden" r:id="rId7"/>
    <sheet name="Anforderung_SG_2020" sheetId="4" state="hidden" r:id="rId8"/>
  </sheets>
  <externalReferences>
    <externalReference r:id="rId9"/>
  </externalReferences>
  <definedNames>
    <definedName name="_xlnm._FilterDatabase" localSheetId="7" hidden="1">Anforderung_SG_2020!$A$8:$M$165</definedName>
    <definedName name="_xlnm._FilterDatabase" localSheetId="3" hidden="1">Anforderungen_SPLG_ARAISG_2024!$A$3:$L$155</definedName>
    <definedName name="_xlnm._FilterDatabase" localSheetId="6" hidden="1">ChangeLOG_SG2020_ZH2023!$A$7:$X$11</definedName>
    <definedName name="_xlnm._FilterDatabase" localSheetId="1" hidden="1">'SL Akut Anhang-2018'!$A$8:$M$141</definedName>
    <definedName name="d_cw">#REF!</definedName>
    <definedName name="_xlnm.Print_Area" localSheetId="7">Anforderung_SG_2020!$A$2:$M$165</definedName>
    <definedName name="_xlnm.Print_Area" localSheetId="3">Anforderungen_SPLG_ARAISG_2024!$A$1:$L$155</definedName>
    <definedName name="_xlnm.Print_Area" localSheetId="2">Liesmich!$A$1:$A$24</definedName>
    <definedName name="_xlnm.Print_Area" localSheetId="0">'SL Akut Anhang-2017'!$A$1:$M$166</definedName>
    <definedName name="_xlnm.Print_Area" localSheetId="1">'SL Akut Anhang-2018'!$A$1:$M$163</definedName>
    <definedName name="_xlnm.Print_Titles" localSheetId="7">Anforderung_SG_2020!$8:$9</definedName>
    <definedName name="_xlnm.Print_Titles" localSheetId="3">Anforderungen_SPLG_ARAISG_2024!$3:$4</definedName>
    <definedName name="_xlnm.Print_Titles" localSheetId="0">'SL Akut Anhang-2017'!$7:$8</definedName>
    <definedName name="_xlnm.Print_Titles" localSheetId="1">'SL Akut Anhang-2018'!$7:$8</definedName>
    <definedName name="f_cw">#REF!</definedName>
    <definedName name="id.AP6">#REF!</definedName>
    <definedName name="id.GCATsub">#REF!</definedName>
    <definedName name="Inhalt">#REF!</definedName>
    <definedName name="par.CW">'[1](PAR)'!$A$99:$H$143</definedName>
    <definedName name="par.CWt">'[1](PAR)'!$A$53:$H$97</definedName>
    <definedName name="par.F.AP6">'[1](PAR)'!$A$7:$H$51</definedName>
    <definedName name="par.pF_ZH">'[1](PAR)'!$A$145:$H$189</definedName>
    <definedName name="par.pIPS">'[1](PAR)'!$A$191:$H$235</definedName>
    <definedName name="qq.pivotGDZH">#REF!</definedName>
    <definedName name="sdf">#REF!</definedName>
    <definedName name="val.AP6">#REF!</definedName>
    <definedName name="val.CW">#REF!</definedName>
    <definedName name="val.CWt">#REF!</definedName>
    <definedName name="val.F">#REF!</definedName>
    <definedName name="val.GCATsub">#REF!</definedName>
    <definedName name="val.pF_ZH">#REF!</definedName>
    <definedName name="val.pIPS">#REF!</definedName>
    <definedName name="z.A">'[1](PAR)'!$C$1</definedName>
    <definedName name="z.B">'[1](PAR)'!$E$1</definedName>
    <definedName name="z.C">'[1](PAR)'!$G$1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5" l="1"/>
  <c r="B34" i="5"/>
  <c r="B35" i="5"/>
  <c r="B36" i="5"/>
  <c r="B37" i="5"/>
  <c r="B38" i="5"/>
  <c r="B177" i="5"/>
  <c r="B176" i="5"/>
  <c r="B175" i="5"/>
  <c r="B93" i="5"/>
  <c r="B82" i="5"/>
  <c r="B75" i="5"/>
  <c r="B76" i="5"/>
  <c r="B77" i="5"/>
  <c r="B78" i="5"/>
  <c r="B79" i="5"/>
  <c r="B80" i="5"/>
  <c r="B81" i="5"/>
  <c r="B64" i="5"/>
  <c r="B65" i="5"/>
  <c r="B66" i="5"/>
  <c r="B67" i="5"/>
  <c r="B68" i="5"/>
  <c r="D66" i="5"/>
  <c r="B63" i="5"/>
  <c r="B48" i="5"/>
  <c r="B45" i="5"/>
  <c r="B144" i="5" l="1"/>
  <c r="B145" i="5"/>
  <c r="B148" i="5"/>
  <c r="B149" i="5"/>
  <c r="B151" i="5"/>
  <c r="B152" i="5"/>
  <c r="B154" i="5"/>
  <c r="B155" i="5"/>
  <c r="B156" i="5"/>
  <c r="B157" i="5"/>
  <c r="B159" i="5"/>
  <c r="B161" i="5"/>
  <c r="B162" i="5"/>
  <c r="B163" i="5"/>
  <c r="B165" i="5"/>
  <c r="B166" i="5"/>
  <c r="B167" i="5"/>
  <c r="B168" i="5"/>
  <c r="B169" i="5"/>
  <c r="B171" i="5"/>
  <c r="B172" i="5"/>
  <c r="B173" i="5"/>
  <c r="B180" i="5"/>
  <c r="B181" i="5"/>
  <c r="B182" i="5"/>
  <c r="B183" i="5"/>
  <c r="B188" i="5"/>
  <c r="B189" i="5"/>
  <c r="B191" i="5"/>
  <c r="B11" i="5"/>
  <c r="B15" i="5"/>
  <c r="B16" i="5"/>
  <c r="B17" i="5"/>
  <c r="B18" i="5"/>
  <c r="B19" i="5"/>
  <c r="B20" i="5"/>
  <c r="B21" i="5"/>
  <c r="B22" i="5"/>
  <c r="B23" i="5"/>
  <c r="B24" i="5"/>
  <c r="B25" i="5"/>
  <c r="B26" i="5"/>
  <c r="B27" i="5"/>
  <c r="B28" i="5"/>
  <c r="B29" i="5"/>
  <c r="B31" i="5"/>
  <c r="B32" i="5"/>
  <c r="B39" i="5"/>
  <c r="B41" i="5"/>
  <c r="B42" i="5"/>
  <c r="B43" i="5"/>
  <c r="B44" i="5"/>
  <c r="B46" i="5"/>
  <c r="B47" i="5"/>
  <c r="B50" i="5"/>
  <c r="B51" i="5"/>
  <c r="B52" i="5"/>
  <c r="B53" i="5"/>
  <c r="B54" i="5"/>
  <c r="B55" i="5"/>
  <c r="B57" i="5"/>
  <c r="B59" i="5"/>
  <c r="B60" i="5"/>
  <c r="B62" i="5"/>
  <c r="B70" i="5"/>
  <c r="B71" i="5"/>
  <c r="B72" i="5"/>
  <c r="B73" i="5"/>
  <c r="B74" i="5"/>
  <c r="B85" i="5"/>
  <c r="B86" i="5"/>
  <c r="B87" i="5"/>
  <c r="B88" i="5"/>
  <c r="B89" i="5"/>
  <c r="B90" i="5"/>
  <c r="B91" i="5"/>
  <c r="B94" i="5"/>
  <c r="B95" i="5"/>
  <c r="B96" i="5"/>
  <c r="B97" i="5"/>
  <c r="B103" i="5"/>
  <c r="B105" i="5"/>
  <c r="B106" i="5"/>
  <c r="B107" i="5"/>
  <c r="B110" i="5"/>
  <c r="B111" i="5"/>
  <c r="B112" i="5"/>
  <c r="B115" i="5"/>
  <c r="B116" i="5"/>
  <c r="B117" i="5"/>
  <c r="B118" i="5"/>
  <c r="B119" i="5"/>
  <c r="B121" i="5"/>
  <c r="B122" i="5"/>
  <c r="B123" i="5"/>
  <c r="B125" i="5"/>
  <c r="B126" i="5"/>
  <c r="B127" i="5"/>
  <c r="B128" i="5"/>
  <c r="B129" i="5"/>
  <c r="B130" i="5"/>
  <c r="B131" i="5"/>
  <c r="B133" i="5"/>
  <c r="B134" i="5"/>
  <c r="B135" i="5"/>
  <c r="B136" i="5"/>
  <c r="B137" i="5"/>
  <c r="B138" i="5"/>
  <c r="B139" i="5"/>
  <c r="B140" i="5"/>
  <c r="B141" i="5"/>
  <c r="B142" i="5"/>
  <c r="B143" i="5"/>
  <c r="B10" i="5"/>
</calcChain>
</file>

<file path=xl/comments1.xml><?xml version="1.0" encoding="utf-8"?>
<comments xmlns="http://schemas.openxmlformats.org/spreadsheetml/2006/main">
  <authors>
    <author>Michael Vetter</author>
  </authors>
  <commentList>
    <comment ref="C26" authorId="0" shapeId="0">
      <text>
        <r>
          <rPr>
            <sz val="10"/>
            <color indexed="81"/>
            <rFont val="Tahoma"/>
            <family val="2"/>
          </rPr>
          <t>- Eingriffe an kranialen und peripheren Nerven
- Radiochirurgie
- etc.
Separiert wurden:
- Hypophyseneingriffe in HNO 1.2.1
- Eingriffe bei Akustikusneurinom in HNO1.3.1
- Intrakranielle Gefässeingriffe in GEF4</t>
        </r>
      </text>
    </comment>
    <comment ref="C50" authorId="0" shapeId="0">
      <text>
        <r>
          <rPr>
            <sz val="10"/>
            <color indexed="81"/>
            <rFont val="Tahoma"/>
            <family val="2"/>
          </rPr>
          <t>- ERCP
- end. Sphinkterotomie und Papillotomie
- end. Extraktion von Steinen aus den Gallenwegen
- end. Einsetzen von Stents in den Gallengang
- Biopsien aus Gallenblase/ -wege und Ductus pancreaticus
- etc.</t>
        </r>
      </text>
    </comment>
    <comment ref="C71" authorId="0" shapeId="0">
      <text>
        <r>
          <rPr>
            <sz val="10"/>
            <color indexed="81"/>
            <rFont val="Tahoma"/>
            <family val="2"/>
          </rPr>
          <t>- Perikardiozentese
- Perikardektomie
- sonstige Eingriffe am Perikard
- etc.</t>
        </r>
      </text>
    </comment>
    <comment ref="C72" authorId="0" shapeId="0">
      <text>
        <r>
          <rPr>
            <sz val="10"/>
            <color indexed="81"/>
            <rFont val="Tahoma"/>
            <family val="2"/>
          </rPr>
          <t>- Operationen an Herzklappen
- Operationen an Herzsepten
- etc.</t>
        </r>
      </text>
    </comment>
    <comment ref="C80" authorId="0" shapeId="0">
      <text>
        <r>
          <rPr>
            <sz val="10"/>
            <color indexed="81"/>
            <rFont val="Tahoma"/>
            <family val="2"/>
          </rPr>
          <t>- Perkutan transluminale Eingriffe an Herzklappen und Herzsepten
 -etc.</t>
        </r>
      </text>
    </comment>
    <comment ref="C117" authorId="0" shapeId="0">
      <text>
        <r>
          <rPr>
            <sz val="10"/>
            <color indexed="81"/>
            <rFont val="Tahoma"/>
            <family val="2"/>
          </rPr>
          <t>- Dorsale/dorsolumbale und lumbale/lumbosakrale Spondylodese mit ventralem Zugang
- Spondylodese von 9 oder mehr Wirbeln
- Spondylodese an Atlas-Axis
- Einsetzen von thorakalen und lumbosakralen Diskusprothesen
- etc.</t>
        </r>
      </text>
    </comment>
    <comment ref="C122" authorId="0" shapeId="0">
      <text>
        <r>
          <rPr>
            <sz val="10"/>
            <color indexed="81"/>
            <rFont val="Tahoma"/>
            <family val="2"/>
          </rPr>
          <t>- Polymyalgya rheumaitca, Lupus erythematodes
- Systemische Sklerose
- Sicca-Syndrom
- Multimodale Schmerztherapie
- Polymyositis
- etc.</t>
        </r>
      </text>
    </comment>
  </commentList>
</comments>
</file>

<file path=xl/comments2.xml><?xml version="1.0" encoding="utf-8"?>
<comments xmlns="http://schemas.openxmlformats.org/spreadsheetml/2006/main">
  <authors>
    <author>Michael Vetter</author>
  </authors>
  <commentList>
    <comment ref="C26" authorId="0" shapeId="0">
      <text>
        <r>
          <rPr>
            <sz val="10"/>
            <color indexed="81"/>
            <rFont val="Tahoma"/>
            <family val="2"/>
          </rPr>
          <t>- Eingriffe an kranialen und peripheren Nerven
- Radiochirurgie
- etc.
Separiert wurden:
- Hypophyseneingriffe in HNO 1.2.1
- Eingriffe bei Akustikusneurinom in HNO1.3.1
- Intrakranielle Gefässeingriffe in GEF4</t>
        </r>
      </text>
    </comment>
    <comment ref="C50" authorId="0" shapeId="0">
      <text>
        <r>
          <rPr>
            <sz val="10"/>
            <color indexed="81"/>
            <rFont val="Tahoma"/>
            <family val="2"/>
          </rPr>
          <t>- ERCP
- end. Sphinkterotomie und Papillotomie
- end. Extraktion von Steinen aus den Gallenwegen
- end. Einsetzen von Stents in den Gallengang
- Biopsien aus Gallenblase/ -wege und Ductus pancreaticus
- etc.</t>
        </r>
      </text>
    </comment>
    <comment ref="C70" authorId="0" shapeId="0">
      <text>
        <r>
          <rPr>
            <sz val="10"/>
            <color indexed="81"/>
            <rFont val="Tahoma"/>
            <family val="2"/>
          </rPr>
          <t>- Perikardiozentese
- Perikardektomie
- sonstige Eingriffe am Perikard
- etc.</t>
        </r>
      </text>
    </comment>
    <comment ref="C71" authorId="0" shapeId="0">
      <text>
        <r>
          <rPr>
            <sz val="10"/>
            <color indexed="81"/>
            <rFont val="Tahoma"/>
            <family val="2"/>
          </rPr>
          <t>- Operationen an Herzklappen
- Operationen an Herzsepten
- etc.</t>
        </r>
      </text>
    </comment>
    <comment ref="C79" authorId="0" shapeId="0">
      <text>
        <r>
          <rPr>
            <sz val="10"/>
            <color indexed="81"/>
            <rFont val="Tahoma"/>
            <family val="2"/>
          </rPr>
          <t>- Perkutan transluminale Eingriffe an Herzklappen und Herzsepten
 -etc.</t>
        </r>
      </text>
    </comment>
    <comment ref="C117" authorId="0" shapeId="0">
      <text>
        <r>
          <rPr>
            <sz val="10"/>
            <color indexed="81"/>
            <rFont val="Tahoma"/>
            <family val="2"/>
          </rPr>
          <t>- Dorsale/dorsolumbale und lumbale/lumbosakrale Spondylodese mit ventralem Zugang
- Spondylodese von 9 oder mehr Wirbeln
- Spondylodese an Atlas-Axis
- Einsetzen von thorakalen und lumbosakralen Diskusprothesen
- etc.</t>
        </r>
      </text>
    </comment>
    <comment ref="C122" authorId="0" shapeId="0">
      <text>
        <r>
          <rPr>
            <sz val="10"/>
            <color indexed="81"/>
            <rFont val="Tahoma"/>
            <family val="2"/>
          </rPr>
          <t>- Polymyalgya rheumaitca, Lupus erythematodes
- Systemische Sklerose
- Sicca-Syndrom
- Multimodale Schmerztherapie
- Polymyositis
- etc.</t>
        </r>
      </text>
    </comment>
  </commentList>
</comments>
</file>

<file path=xl/comments3.xml><?xml version="1.0" encoding="utf-8"?>
<comments xmlns="http://schemas.openxmlformats.org/spreadsheetml/2006/main">
  <authors>
    <author>von Szadkowski Christine</author>
  </authors>
  <commentList>
    <comment ref="F4" authorId="0" shapeId="0">
      <text>
        <r>
          <rPr>
            <b/>
            <sz val="9"/>
            <color indexed="81"/>
            <rFont val="Segoe UI"/>
            <charset val="1"/>
          </rPr>
          <t>von Szadkowski Christine:</t>
        </r>
        <r>
          <rPr>
            <sz val="9"/>
            <color indexed="81"/>
            <rFont val="Segoe UI"/>
            <charset val="1"/>
          </rPr>
          <t xml:space="preserve">
Sh Anforderungen Zellen G66 und G67</t>
        </r>
      </text>
    </comment>
  </commentList>
</comments>
</file>

<file path=xl/sharedStrings.xml><?xml version="1.0" encoding="utf-8"?>
<sst xmlns="http://schemas.openxmlformats.org/spreadsheetml/2006/main" count="4479" uniqueCount="882">
  <si>
    <t xml:space="preserve">Regierung des Kantons St.Gallen </t>
  </si>
  <si>
    <t>Leistungsbereiche</t>
  </si>
  <si>
    <t>Leistungsgruppen</t>
  </si>
  <si>
    <t>Basis-paket</t>
  </si>
  <si>
    <t>Ärzteschaft</t>
  </si>
  <si>
    <t>Notfall-station</t>
  </si>
  <si>
    <t>Intensiv-station</t>
  </si>
  <si>
    <t>Verknüpfung</t>
  </si>
  <si>
    <t>Tumorboard</t>
  </si>
  <si>
    <t>Mindest-fallzahlen</t>
  </si>
  <si>
    <t>Sonstige Anforderungen</t>
  </si>
  <si>
    <t xml:space="preserve">Kürzel </t>
  </si>
  <si>
    <t>Bezeichnung</t>
  </si>
  <si>
    <t>FMH-Facharzt-/Schwerpunkts-Titel</t>
  </si>
  <si>
    <t>Verfügbarkeit</t>
  </si>
  <si>
    <t xml:space="preserve">nur Inhouse </t>
  </si>
  <si>
    <t>Inhouse oder in Kooperation</t>
  </si>
  <si>
    <t>Basispaket</t>
  </si>
  <si>
    <t>BP</t>
  </si>
  <si>
    <t>Basispaket Chirurgie und Innere Medizin</t>
  </si>
  <si>
    <t>Innere Medizin und Chirurgie</t>
  </si>
  <si>
    <t>BPE</t>
  </si>
  <si>
    <t>Basispaket für elektive Leistungserbringer</t>
  </si>
  <si>
    <t>entsprechend Leistungsgruppe</t>
  </si>
  <si>
    <t>Dermatologie</t>
  </si>
  <si>
    <t>DER1</t>
  </si>
  <si>
    <t>Dermatologie (inkl. Geschlechtskrankheiten)</t>
  </si>
  <si>
    <t>(Dermatologie und Venerologie)</t>
  </si>
  <si>
    <t>DER1.1</t>
  </si>
  <si>
    <t>Dermatologische Onkologie</t>
  </si>
  <si>
    <t>ONK1</t>
  </si>
  <si>
    <t>ja</t>
  </si>
  <si>
    <t>DER1.2</t>
  </si>
  <si>
    <t>Schwere Hauterkrankungen</t>
  </si>
  <si>
    <t>DER2</t>
  </si>
  <si>
    <t>Wundpatienten</t>
  </si>
  <si>
    <t>BPE/BP</t>
  </si>
  <si>
    <t>Wundambulatorium</t>
  </si>
  <si>
    <t>Hals-Nasen-Ohren</t>
  </si>
  <si>
    <t>HNO1</t>
  </si>
  <si>
    <t>Hals-Nasen-Ohren (HNO-Chirurgie)</t>
  </si>
  <si>
    <t>(Oto-Rhino-Laryngologie)</t>
  </si>
  <si>
    <t>HNO1.1</t>
  </si>
  <si>
    <t>Hals- und Gesichtschirurgie</t>
  </si>
  <si>
    <t>HNO1.1.1</t>
  </si>
  <si>
    <t>Komplexe Halseingriffe (Interdisziplinäre Tumorchirurgie)</t>
  </si>
  <si>
    <t>(Oto-Rhino-Laryngologie inkl. Schwerpunkte - Hals- und Gesichtschirurgie)</t>
  </si>
  <si>
    <t>KIE1</t>
  </si>
  <si>
    <t>HNO1.2</t>
  </si>
  <si>
    <t>Erweiterte Nasenchirurgie mit Nebenhöhlen</t>
  </si>
  <si>
    <t>HNO1.2.1</t>
  </si>
  <si>
    <t>Erweiterte Nasenchirurgie, Nebenhöhlen mit Duraeröffnung (interdisziplinäre Schädelbasischirurgie)</t>
  </si>
  <si>
    <t>NCH1</t>
  </si>
  <si>
    <t>HNO1.3</t>
  </si>
  <si>
    <t>Mittelohrchirurgie (Tympanoplastik, Mastoidchirurgie, Osikuloplastik inkl. Stapesoperationen)</t>
  </si>
  <si>
    <t>HNO1.3.1</t>
  </si>
  <si>
    <t>Erweiterte Ohrchirurgie mit Innenohr und/oder Duraeröffnung</t>
  </si>
  <si>
    <t>HNO1.3.2</t>
  </si>
  <si>
    <t>Cochlea Implantate (IVHSM)</t>
  </si>
  <si>
    <t>Oto-Rhino-Laryngologie</t>
  </si>
  <si>
    <t>HNO2</t>
  </si>
  <si>
    <t>Schild- und Nebenschilddrüsenchirurgie</t>
  </si>
  <si>
    <t>(Oto-Rhino-Laryngologie) 
(Chirurgie)</t>
  </si>
  <si>
    <t>END1 + NUK1</t>
  </si>
  <si>
    <t>Kieferchirurgie</t>
  </si>
  <si>
    <t>(Kiefer- und Gesichtschirurgie)
(Plastische, Rekonstruktive und Ästhetische Chirurgie)</t>
  </si>
  <si>
    <t>Neurochirurgie</t>
  </si>
  <si>
    <t>Kraniale Neurochirurgie</t>
  </si>
  <si>
    <t>RAD1 + NEU1 + HNO1</t>
  </si>
  <si>
    <t>NCH1.1</t>
  </si>
  <si>
    <t>Spezialisierte Neurochirurgie</t>
  </si>
  <si>
    <t>AUG1 + END1</t>
  </si>
  <si>
    <t>NCH2</t>
  </si>
  <si>
    <t>Spinale Neurochirurgie</t>
  </si>
  <si>
    <t>(Neurochirurgie)</t>
  </si>
  <si>
    <t>BEW8</t>
  </si>
  <si>
    <t>NCH3</t>
  </si>
  <si>
    <t>Periphere Neurochirurgie</t>
  </si>
  <si>
    <t>BEW1 oder BEW2 oder BEW3</t>
  </si>
  <si>
    <t>Neurologie</t>
  </si>
  <si>
    <t>NEU1</t>
  </si>
  <si>
    <t>(Neurologie)</t>
  </si>
  <si>
    <t>NEU2</t>
  </si>
  <si>
    <t>Sekundäre bösartige Neubildung des Nervensystems</t>
  </si>
  <si>
    <t>Innere Medizin
Neurologie
Radio-Onkologie
Medizinische Onkologie</t>
  </si>
  <si>
    <t>NEU2.1</t>
  </si>
  <si>
    <t>Primäre Neubildung des Zentralnervensystems (ohne Palliativpatienten)</t>
  </si>
  <si>
    <t>Neurologie 
Neurochirurgie</t>
  </si>
  <si>
    <t>NEU1 + NCH1</t>
  </si>
  <si>
    <t>RAD1 + RAO1</t>
  </si>
  <si>
    <t>NEU3</t>
  </si>
  <si>
    <t>Zerebrovaskuläre Störungen</t>
  </si>
  <si>
    <t>NEU3.1</t>
  </si>
  <si>
    <t xml:space="preserve">Telemedizinische Anbindung an ein Stroke Center, CT oder MRI mit Möglichkeit zur Angiographie rund um die Uhr, NIH-Stroke Scale Zertifizierung der behandelnden Ärzte, Erfassung aller Stroke Patienten in einem einheitlichen nationalen Register (voraussichtlich Swiss Stroke Register) </t>
  </si>
  <si>
    <t>Zerebrovaskuläre Störungen im Stroke Center (IVHSM)</t>
  </si>
  <si>
    <t>NEU4</t>
  </si>
  <si>
    <t>Epileptologie: Komplex-Diagnostik</t>
  </si>
  <si>
    <t>NEU4.1</t>
  </si>
  <si>
    <t>Psychiatrische Beurteilung bei der Diagnose eines nicht-epileptischen psychogenen Anfalls obligatorisch. Unterbruchsfreies Monitoring durch fachlich geschultes Personal rund um die Uhr.</t>
  </si>
  <si>
    <t>Epileptologie: Komplex-Behandlung</t>
  </si>
  <si>
    <t>Ophthalmologie</t>
  </si>
  <si>
    <t>AUG1</t>
  </si>
  <si>
    <t>(Ophthalmologie inkl. Schwerpunkt Ophthalmochirurgie)</t>
  </si>
  <si>
    <t>AUG1.1</t>
  </si>
  <si>
    <t>Strabologie</t>
  </si>
  <si>
    <t>AUG1.2</t>
  </si>
  <si>
    <t>Orbita, Lider, Tränenwege</t>
  </si>
  <si>
    <t>AUG1.3</t>
  </si>
  <si>
    <t>Spezialisierte Vordersegmentchirurgie</t>
  </si>
  <si>
    <t>AUG1.4</t>
  </si>
  <si>
    <t>Katarakt</t>
  </si>
  <si>
    <t>AUG1.5</t>
  </si>
  <si>
    <t>Glaskörper/Netzhautprobleme</t>
  </si>
  <si>
    <t>Endokrinologie</t>
  </si>
  <si>
    <t>END1</t>
  </si>
  <si>
    <t>(Endokrinologie / Diabetologie)</t>
  </si>
  <si>
    <t>Ernährungs- und Diabetesberatung</t>
  </si>
  <si>
    <t>Gastroenterologie</t>
  </si>
  <si>
    <t>GAE1</t>
  </si>
  <si>
    <t>(Gastroenterologie)</t>
  </si>
  <si>
    <t>VIS1</t>
  </si>
  <si>
    <t>GAE1.1</t>
  </si>
  <si>
    <t>Spezialisierte Gastroenterologie</t>
  </si>
  <si>
    <t>Viszeralchirurgie</t>
  </si>
  <si>
    <t>(Chirurgie inkl. Schwerpunkte - Viszeralchirurgie)</t>
  </si>
  <si>
    <t>VIS1.1</t>
  </si>
  <si>
    <t>Grosse Pankreaseingriffe (IVHSM)</t>
  </si>
  <si>
    <t>Chirurgie inkl. Schwerpunkte - Viszeralchirurgie</t>
  </si>
  <si>
    <t>VIS1.2</t>
  </si>
  <si>
    <t>Grosse Lebereingriffe (IVHSM)</t>
  </si>
  <si>
    <t>VIS1.3</t>
  </si>
  <si>
    <t>Oesophaguschirurgie (IVHSM)</t>
  </si>
  <si>
    <t>VIS1.4</t>
  </si>
  <si>
    <t>Bariatrische Chirurgie</t>
  </si>
  <si>
    <t>SMOB Anerkennung Primärzentrum</t>
  </si>
  <si>
    <t>VIS1.4.1</t>
  </si>
  <si>
    <t>Spezialisierte Bariatrische Chirurgie (IVHSM)</t>
  </si>
  <si>
    <t>VIS1.5</t>
  </si>
  <si>
    <t>Tiefe Rektumeingriffe (IVHSM)</t>
  </si>
  <si>
    <t>Hämatologie</t>
  </si>
  <si>
    <t>HAE1</t>
  </si>
  <si>
    <t>Aggressive Lymphome und akute Leukämien</t>
  </si>
  <si>
    <t>Hämatologie
Medizinische Onkologie
Innere Medizin</t>
  </si>
  <si>
    <t>HAE1.1</t>
  </si>
  <si>
    <t>Hoch-aggressive Lymphome und akute Leukämien mit kurativer Chemotherapie</t>
  </si>
  <si>
    <t>Hämatologie 
Medizinische Onkologie</t>
  </si>
  <si>
    <t>HAE2</t>
  </si>
  <si>
    <t>Indolente Lymphome und chronische Leukämien</t>
  </si>
  <si>
    <t>HAE3</t>
  </si>
  <si>
    <t>Myeloproliferative Erkrankungen und Myelodysplastische Syndrome</t>
  </si>
  <si>
    <t>HAE4</t>
  </si>
  <si>
    <t>Autologe Blutstammzelltransplantation</t>
  </si>
  <si>
    <t>(Medizinische Onkologie)
(Hämatologie)</t>
  </si>
  <si>
    <t>JACIE-Akkreditierung</t>
  </si>
  <si>
    <t>HAE5</t>
  </si>
  <si>
    <t>Allogene Blutstammzelltransplantation (IVHSM)</t>
  </si>
  <si>
    <t>Gefässe</t>
  </si>
  <si>
    <t>GEF1</t>
  </si>
  <si>
    <t>Gefässchirurgie periphere Gefässe (arteriell)</t>
  </si>
  <si>
    <t>(Chirurgie inkl. Schwerpunkte - Gefässchirurgie)
(Herz- und thorakale Gefässchirurgie inkl. Schwerpunkte - Gefässchirurgie)</t>
  </si>
  <si>
    <t>ANG1 + RAD1</t>
  </si>
  <si>
    <t>Interdisziplinäre Indikationskonferenz (GEF/ANG)</t>
  </si>
  <si>
    <t>ANG1</t>
  </si>
  <si>
    <t>Interventionen periphere Gefässe (arteriell)</t>
  </si>
  <si>
    <t>(Angiologie)
(Radiologie)
(Kardiologie)</t>
  </si>
  <si>
    <t>RAD1</t>
  </si>
  <si>
    <t>GEF2</t>
  </si>
  <si>
    <t>Gefässchirurgie intraabdominale Gefässe</t>
  </si>
  <si>
    <t>Chirurgie inkl. Schwerpunkte - Gefässchirurgie
Herz- und thorakale Gefässchirurgie inkl. Schwerpunkte - Gefässchirurgie</t>
  </si>
  <si>
    <t>ANG2 + RAD1</t>
  </si>
  <si>
    <t>HER1.1</t>
  </si>
  <si>
    <t>10
(bzw. 20 mit ANG2)</t>
  </si>
  <si>
    <t>ANG2</t>
  </si>
  <si>
    <t>Interventionen intraabdominale Gefässe</t>
  </si>
  <si>
    <t>GEF2 + RAD1</t>
  </si>
  <si>
    <t>10
(bzw. 20 mit GEF2)</t>
  </si>
  <si>
    <t>GEF3</t>
  </si>
  <si>
    <t>Gefässchirurgie Carotis</t>
  </si>
  <si>
    <t>NEU1 + RAD1</t>
  </si>
  <si>
    <t>ANG3 + HER1.1</t>
  </si>
  <si>
    <t>ANG3</t>
  </si>
  <si>
    <t>Interventionen Carotis und extrakranielle Gefässe</t>
  </si>
  <si>
    <t>(Angiologie) 
(Radiologie) 
(Kardiologie)</t>
  </si>
  <si>
    <t>GEF3 + NEU1 + RAD1</t>
  </si>
  <si>
    <t>Interventionelle Radiologie (bei Gefässen nur Diagnostik)</t>
  </si>
  <si>
    <t>Radiologie</t>
  </si>
  <si>
    <t>Herz</t>
  </si>
  <si>
    <t>HER1</t>
  </si>
  <si>
    <t>Einfache Herzchirurgie</t>
  </si>
  <si>
    <t>Herz- und thorakale Gefässchirurgie</t>
  </si>
  <si>
    <t>Herzchirurgie und Gefässeingriffe mit Herzlungenmaschine (ohne Koronarchirurgie)</t>
  </si>
  <si>
    <t>KAR1.1 + KAR1.1.1</t>
  </si>
  <si>
    <t>HER1.1.1</t>
  </si>
  <si>
    <t>Koronarchirurgie (CABG)</t>
  </si>
  <si>
    <t>HER1.1.2</t>
  </si>
  <si>
    <t>Komplexe kongenitale Herzchirurgie</t>
  </si>
  <si>
    <t>Herz- und thorakale Gefässchirurgie 
Kardiologie</t>
  </si>
  <si>
    <t>HER1.1.3</t>
  </si>
  <si>
    <t>Chirurgie und Interventionen an der thorakalen Aorta</t>
  </si>
  <si>
    <t>HER1.1.4</t>
  </si>
  <si>
    <t>Offene Eingriffe an der Aortenklappe</t>
  </si>
  <si>
    <t>HER1.1.5</t>
  </si>
  <si>
    <t>Offene Eingriffe an der Mitralklappe</t>
  </si>
  <si>
    <t>KAR1</t>
  </si>
  <si>
    <t>Kardiologie (inkl. Schrittmacher)</t>
  </si>
  <si>
    <t>Kardiologie und Innere Medizin 
Herz- und thorakale Gefässchirurgie</t>
  </si>
  <si>
    <t>KAR1.1</t>
  </si>
  <si>
    <t>Interventionelle Kardiologie (Koronareingriffe)</t>
  </si>
  <si>
    <t>Kardiologie</t>
  </si>
  <si>
    <t>KAR1.1.1</t>
  </si>
  <si>
    <t>Interventionelle Kardiologie (Spezialeingriffe)</t>
  </si>
  <si>
    <t>KAR1.2</t>
  </si>
  <si>
    <t>Elektrophysiologie (Ablationen)</t>
  </si>
  <si>
    <t>KAR1.3</t>
  </si>
  <si>
    <t>Implantierbarer Cardioverter Defibrillator / Biventrikuläre Schrittmacher (CRT)</t>
  </si>
  <si>
    <t>Kardiologie 
Herz- und thorakale Gefässchirurgie</t>
  </si>
  <si>
    <t>Einhalten der Richtlinien der schweizerischen Gesellschaft für Kardiologie zur Defibrillatortherapie. Führen eines Aktivitätsregisters. Spezifisches Zusammenarbeitskonzept mit HER1.1. Sicherstellung einer 24-Stunden Patientenbetreuung.</t>
  </si>
  <si>
    <t>Nephrologie</t>
  </si>
  <si>
    <t>NEP1</t>
  </si>
  <si>
    <t>Nephrologie (akute Nierenversagen wie auch chronisch terminales Nierenversagen)</t>
  </si>
  <si>
    <t>(Nephrologie)
Intensivmedizin</t>
  </si>
  <si>
    <t>VIS1 + GEF1 +  ANG1 + RAD1</t>
  </si>
  <si>
    <t>Urologie</t>
  </si>
  <si>
    <t>URO1</t>
  </si>
  <si>
    <t>Urologie ohne Schwerpunktstitel 'Operative Urologie'</t>
  </si>
  <si>
    <t>(Urologie)</t>
  </si>
  <si>
    <t>URO1.1</t>
  </si>
  <si>
    <t>Urologie mit Schwerpunktstitel 'Operative Urologie'</t>
  </si>
  <si>
    <t>(Urologie inkl. Schwerpunkt operative Urologie)</t>
  </si>
  <si>
    <t>URO1.1.1</t>
  </si>
  <si>
    <t>Radikale Prostatektomie</t>
  </si>
  <si>
    <t>URO1.1.2</t>
  </si>
  <si>
    <t>Radikale Zystektomie</t>
  </si>
  <si>
    <t>URO1.1.3</t>
  </si>
  <si>
    <t>Komplexe Chirurgie der Niere (Tumornephrektomie und Nierenteilsektion)</t>
  </si>
  <si>
    <t>URO1.1.4</t>
  </si>
  <si>
    <t>Isolierte Adrenalektomie</t>
  </si>
  <si>
    <t>(Urologie inkl. Schwerpunkt operative Urologie)
(Chirurgie inkl. Schwerpunkte - Viszeralchirurgie)</t>
  </si>
  <si>
    <t>URO1.1.5</t>
  </si>
  <si>
    <t>Plastische Rekonstruktion am pyeloureteralen Übergang</t>
  </si>
  <si>
    <t>URO1.1.6</t>
  </si>
  <si>
    <t>Plastische Rekonstruktion der Urethra</t>
  </si>
  <si>
    <t>URO1.1.7</t>
  </si>
  <si>
    <t>Implantation eines künstlichen Harnblasensphinkters</t>
  </si>
  <si>
    <t>URO1.1.8</t>
  </si>
  <si>
    <t>Perkutane Nephrostomie mit Desintegration von Steinmaterial</t>
  </si>
  <si>
    <t>Pneumologie</t>
  </si>
  <si>
    <t>PNE1</t>
  </si>
  <si>
    <t>(Pneumologie)</t>
  </si>
  <si>
    <t>THO1.1</t>
  </si>
  <si>
    <t>Möglichkeit zur kontinuierlichen Patientenüberwachung, Intubation und kurzeitigen mechanischen Beatmung</t>
  </si>
  <si>
    <t>PNE1.1</t>
  </si>
  <si>
    <t>Pneumologie mit spez. Beatmungstherapie</t>
  </si>
  <si>
    <t>PNE1.2</t>
  </si>
  <si>
    <t>Abklärung zur oder Status nach Lungentransplantation</t>
  </si>
  <si>
    <t>TPL2</t>
  </si>
  <si>
    <t>PNE1.3</t>
  </si>
  <si>
    <t>Cystische Fibrose</t>
  </si>
  <si>
    <t>THO1 + END1 + HNO1.2 + GAE1</t>
  </si>
  <si>
    <t>CF Zentrum mit multidisziplinärem auf CF spezialisiertem Fachpersonal wie CF-Spezialisten als ärztl. Leiter, Physiotherapie, Ernährungsberatung etc.</t>
  </si>
  <si>
    <t>PNE2</t>
  </si>
  <si>
    <t>Polysomnographie</t>
  </si>
  <si>
    <t>Fähigkeitsausweis Schlafmedizin mit Facharzt 
Pneumologie oder Neurologie oder 
Psychiatrie und Psychotherapie</t>
  </si>
  <si>
    <t>Schlaflabor Zertifizierung durch SGSSC</t>
  </si>
  <si>
    <t>Thoraxchirurgie</t>
  </si>
  <si>
    <t>THO1</t>
  </si>
  <si>
    <t>Chirurgie inkl. Schwerpunkte - Thoraxchirurgie</t>
  </si>
  <si>
    <t>Maligne Neoplasien des Atmungssystems (kurative Resektion durch Lobektomie / Pneumonektomie)</t>
  </si>
  <si>
    <t>THO1.2</t>
  </si>
  <si>
    <t>Mediastinaleingriffe</t>
  </si>
  <si>
    <t>Transplantationen</t>
  </si>
  <si>
    <t>TPL1</t>
  </si>
  <si>
    <t>Herztransplantation (IVHSM)</t>
  </si>
  <si>
    <t>Lungentransplantation (IVHSM)</t>
  </si>
  <si>
    <t>TPL3</t>
  </si>
  <si>
    <t>Lebertransplantation (IVHSM)</t>
  </si>
  <si>
    <t>TPL4</t>
  </si>
  <si>
    <t>Pankreastransplantation (IVHSM)</t>
  </si>
  <si>
    <t>TPL5</t>
  </si>
  <si>
    <t>Nierentransplantation (IVHSM)</t>
  </si>
  <si>
    <t>TPL6</t>
  </si>
  <si>
    <t>Darmtransplantation</t>
  </si>
  <si>
    <t>TPL7</t>
  </si>
  <si>
    <t>Milztransplantation</t>
  </si>
  <si>
    <t>Bewegungsapparat chirurgisch</t>
  </si>
  <si>
    <t>BEW1</t>
  </si>
  <si>
    <t>Chirurgie Bewegungsapparat</t>
  </si>
  <si>
    <t>(Orthopädische Chirurgie und Traumatologie des Bewegungsapparates)
(Chirurgie inkl. Schwerpunkte - Allgemeinchirurgie und Traumatologie)</t>
  </si>
  <si>
    <t>BEW2</t>
  </si>
  <si>
    <t>Orthopädie</t>
  </si>
  <si>
    <t>(Orthopädische Chirurgie und Traumatologie des Bewegungsapparates)</t>
  </si>
  <si>
    <t>BEW3</t>
  </si>
  <si>
    <t>Handchirurgie</t>
  </si>
  <si>
    <t>(Handchirurgie)</t>
  </si>
  <si>
    <t>Handchirurgisches Spezialambulatorium</t>
  </si>
  <si>
    <t>BEW4</t>
  </si>
  <si>
    <t>Arthroskopie der Schulter und des Ellbogens</t>
  </si>
  <si>
    <t>BEW5</t>
  </si>
  <si>
    <t>Arthroskopie des Knies</t>
  </si>
  <si>
    <t>BEW1 oder BEW2</t>
  </si>
  <si>
    <t>BEW6</t>
  </si>
  <si>
    <t>Rekonstruktion obere Extremität</t>
  </si>
  <si>
    <t>(Orthopädische Chirurgie und Traumatologie des Bewegungsapparates)
(Chirurgie inkl. Schwerpunkte - Allgemeinchirurgie und Traumatologie)
(Handchirurgie)</t>
  </si>
  <si>
    <t>BEW7</t>
  </si>
  <si>
    <t>Rekonstruktion untere Extremität</t>
  </si>
  <si>
    <t>Wirbelsäulenchirurgie</t>
  </si>
  <si>
    <t>(Orthopädische Chirurgie und Traumatologie des Bewegungsapparates)
(Neurochirurgie)
(Chirurgie inkl. Schwerpunkte - Allgemeinchirurgie und Traumatologie)</t>
  </si>
  <si>
    <t>BEW1 oder BEW2 oder NCH2 oder NCH3</t>
  </si>
  <si>
    <t>RHE1 und NCH2</t>
  </si>
  <si>
    <t>BEW8.1</t>
  </si>
  <si>
    <t>Spezialisierte Wirbelsäulenchirurgie</t>
  </si>
  <si>
    <t>BEW9</t>
  </si>
  <si>
    <t>Knochentumore</t>
  </si>
  <si>
    <t>(Orthopädische Chirurgie und Traumatologie des Bewegungsapparats)</t>
  </si>
  <si>
    <t>BEW10</t>
  </si>
  <si>
    <t>Plexuschirurgie</t>
  </si>
  <si>
    <t>(Handchirurgie)
(Neurochirurgie)</t>
  </si>
  <si>
    <t>BEW1 oder BEW2 oder BEW3 oder NCH3</t>
  </si>
  <si>
    <t>Intraoperatives Nerven-Monitoring (durch Neurologie)</t>
  </si>
  <si>
    <t>BEW11</t>
  </si>
  <si>
    <t>Replantationen</t>
  </si>
  <si>
    <t>BEW1 oder BEW2 oder BEW3 und NCH3</t>
  </si>
  <si>
    <t>Rheumatologie</t>
  </si>
  <si>
    <t>RHE1</t>
  </si>
  <si>
    <t>(Rheumatologie)
(Rheumatologie und Physikalische Medizin und Rehabilitation)</t>
  </si>
  <si>
    <t>BEW8 + NEU1</t>
  </si>
  <si>
    <t>RHE2</t>
  </si>
  <si>
    <t>Interdisziplinäre Rheumatologie</t>
  </si>
  <si>
    <t>Rheumatologie
Rheumatologie und Physikalische Medizin und Rehabilitation</t>
  </si>
  <si>
    <t>NEU1 +  PNE1
+ DER1 + BEW2
+ ANG1 + GAE1
+ KAR1</t>
  </si>
  <si>
    <t>Gynäkologie</t>
  </si>
  <si>
    <t>GYN1</t>
  </si>
  <si>
    <t>(Gynäkologie und Geburtshilfe)</t>
  </si>
  <si>
    <t>GYN1.1</t>
  </si>
  <si>
    <t>Maligne Neoplasien der Vulva und Vagina</t>
  </si>
  <si>
    <t>(Gynäkologie und Geburtshilfe inkl. Schwerpunkte - gynäkologische Onkologie) 
(Gynäkologie und Geburtshilfe mit äquivalenten Operationszahlen Neoplasien der Vulva und Vagina)</t>
  </si>
  <si>
    <t>GYN1.2</t>
  </si>
  <si>
    <t>Maligne Neoplasien der Zervix</t>
  </si>
  <si>
    <t>(Gynäkologie und Geburtshilfe inkl. Schwerpunkte - gynäkologische Onkologie)
(Gynäkologie und Geburtshilfe mit äquivalenten Operationszahlen Neoplasien der Cervix uteri)</t>
  </si>
  <si>
    <t>GYN1.3</t>
  </si>
  <si>
    <t>Maligne Neoplasien des Corpus uteri</t>
  </si>
  <si>
    <t>(Gynäkologie und Geburtshilfe inkl. Schwerpunkte - gynäkologische Onkologie)
(Gynäkologie und Geburtshilfe mit Nachweis von 50 Lymphadenektomien bei pelvinen Neoplasien)</t>
  </si>
  <si>
    <t>GYN1.4</t>
  </si>
  <si>
    <t>Maligne Neoplasien des Ovars</t>
  </si>
  <si>
    <t>(Gynäkologie und Geburtshilfe inkl. Schwerpunkte - gynäkologische Onkologie)
(Gynäkologie und Geburtshilfe mit äquivalenten Operationszahlen Neoplasien des Ovars)</t>
  </si>
  <si>
    <t>GYN2</t>
  </si>
  <si>
    <t>Maligne Neoplasien der Mamma</t>
  </si>
  <si>
    <t>(Nachweis von 50 operierten Neoplasien der Mamma)</t>
  </si>
  <si>
    <t>PLC1</t>
  </si>
  <si>
    <t>Eingriffe im Zusammenhang mit Transsexualität</t>
  </si>
  <si>
    <t>Plastische, Rekonstruktive und Ästhetische Chirurgie 
Gynäkologie und Geburtshilfe</t>
  </si>
  <si>
    <t>Gynäkologische Endokrinologie, psychiatrische Betreuung</t>
  </si>
  <si>
    <t>Geburtshilfe</t>
  </si>
  <si>
    <t>GEBH</t>
  </si>
  <si>
    <t>Geburtshäuser (ab 37. SSW)</t>
  </si>
  <si>
    <t>NEOG</t>
  </si>
  <si>
    <t>GEB1 + NEO1</t>
  </si>
  <si>
    <t>Qualitätsanforderungen an Geburtshäuser</t>
  </si>
  <si>
    <t>GEB1</t>
  </si>
  <si>
    <t>Grundversorgung Geburtshilfe (ab 34. SSW und &gt;= 2000g)</t>
  </si>
  <si>
    <t>NEO1</t>
  </si>
  <si>
    <t>NEO1.1</t>
  </si>
  <si>
    <t>Bei pränataler Hospitalisation Rücksprache mit NEO1.1</t>
  </si>
  <si>
    <t>GEB1.1</t>
  </si>
  <si>
    <t>Geburtshilfe (ab 32. SSW und &gt;= 1250g)</t>
  </si>
  <si>
    <t>Gynäkologie und Geburtshilfe</t>
  </si>
  <si>
    <t>GEB1.1.1</t>
  </si>
  <si>
    <t>Spezialisierte Geburtshilfe</t>
  </si>
  <si>
    <t>NEO1.1.1</t>
  </si>
  <si>
    <t>Neugeborene</t>
  </si>
  <si>
    <t>Grundversorgung Neugeborene Geburtshaus (ab GA 37 0/7 SSW und GG 2000g)</t>
  </si>
  <si>
    <t>Grundversorgung Neugeborene (ab GA 34 0/7 SSW und GG 2000g)</t>
  </si>
  <si>
    <t>(Gynäkologie und Geburtshilfe)
(Kinder- und Jugendmedizin)</t>
  </si>
  <si>
    <t>Weitere Anforderungen gem. Level I der Standards for Levels of Neonatal Care in Switzerland</t>
  </si>
  <si>
    <t>Neonatologie (ab GA 32 0/7 SSW und GG 1250g)</t>
  </si>
  <si>
    <t>Kinder- und Jugendmedizin inkl. Schwerpunkt Neonatologie</t>
  </si>
  <si>
    <t>NEO1.1.1.1</t>
  </si>
  <si>
    <t>Weitere Anforderungen gem. Level IIB der Standards for Levels of Neonatal Care in Switzerland</t>
  </si>
  <si>
    <t>Spezialisierte Neonatologie (ab GA 28 0/7 SSW und GG 1000g)</t>
  </si>
  <si>
    <t>Weitere Anforderungen gem. Level III der Standards for Levels of Neonatal Care in Switzerland</t>
  </si>
  <si>
    <t>Hochspezialisierte Neonatologie (GA &lt; 28 0/7 SSW und GG &lt; 1000g)</t>
  </si>
  <si>
    <t>(Radio-) Onkologie</t>
  </si>
  <si>
    <t>Onkologie</t>
  </si>
  <si>
    <t>(Medizinische Onkologie)
(Innere Medizin)</t>
  </si>
  <si>
    <t>RAO1 + NUK1</t>
  </si>
  <si>
    <t>RAO1</t>
  </si>
  <si>
    <t>Radio-Onkologie</t>
  </si>
  <si>
    <t>Radio-Onkologie / Strahlentherapie</t>
  </si>
  <si>
    <t>NUK1</t>
  </si>
  <si>
    <t>Nuklearmedizin</t>
  </si>
  <si>
    <t>BAG Strahlenschutzbedingungen</t>
  </si>
  <si>
    <t>Schwere Verletzungen</t>
  </si>
  <si>
    <t>UNF1</t>
  </si>
  <si>
    <t>Unfallchirurgie (Polytrauma)</t>
  </si>
  <si>
    <t>Chirurgie inkl. Schwerpunkte - Allgemeinchirurgie und Traumatologie
Chirurgie inkl. Schwerpunkte - Viszeralchirurgie
Handchirurgie
Intensivmedizin
Innere Medizin</t>
  </si>
  <si>
    <t>VIS1 + BEW1</t>
  </si>
  <si>
    <t>NCH1 + THO1</t>
  </si>
  <si>
    <t>UNF1.1</t>
  </si>
  <si>
    <t>Spezialisierte Unfallchirurgie (Schädel-Hirn-Trauma)</t>
  </si>
  <si>
    <t>Chirurgie inkl. Schwerpunkte - Allgemeinchirurgie und Traumatologie
Neurochirurgie</t>
  </si>
  <si>
    <t>BEW1 + NCH1</t>
  </si>
  <si>
    <t>UNF2</t>
  </si>
  <si>
    <t>Ausgedehnte Verbrennungen (IVHSM)</t>
  </si>
  <si>
    <t>Querschnitts-bereiche</t>
  </si>
  <si>
    <t>BES</t>
  </si>
  <si>
    <t>Bewachungsstation</t>
  </si>
  <si>
    <t>KINM</t>
  </si>
  <si>
    <t>Kindermedizin</t>
  </si>
  <si>
    <t>Kinder- und Jugendmedizin</t>
  </si>
  <si>
    <t xml:space="preserve">Kinderklinik </t>
  </si>
  <si>
    <t>KINC</t>
  </si>
  <si>
    <t>Kinderchirurgie</t>
  </si>
  <si>
    <t xml:space="preserve">Kinderklinik und Kinderanästhesie </t>
  </si>
  <si>
    <t>KINBM</t>
  </si>
  <si>
    <t>Basis-Kinderchirurgie/-medizin</t>
  </si>
  <si>
    <t>Beschränkt auf ASA-Klassen I und II
Kinderanästhesie (bei Kinder unter 6 Jahren) postoperativ während 24h innerhalb 30min einsatzbereit. Entsprechender Leistungsauftrag der Erwachsenenmedizin</t>
  </si>
  <si>
    <t>GER</t>
  </si>
  <si>
    <t>Akutgeriatrie Kompetenzzentrum</t>
  </si>
  <si>
    <t>Allgemeinmedizin inkl. Schwerpunkt Geriatrie
Innere Medizin inkl. Schwerpunkt Geriatrie</t>
  </si>
  <si>
    <t>Facharzt Geriatrie oder Allgemeinmedizin mit Schwerpunkt Geriatrie 5% Anstellung pro Bett (gültig ab 1.01.2018)</t>
  </si>
  <si>
    <t>PAL</t>
  </si>
  <si>
    <t>Palliative Care Kompetenzzentrum</t>
  </si>
  <si>
    <t>Innere Medizin</t>
  </si>
  <si>
    <t>Zertifizierung mit dem Label "Qualität in Palliative Care" für Erwachsene; (gültig ab 1.01.2018)</t>
  </si>
  <si>
    <t>Legende zu den einzelnen Spalten</t>
  </si>
  <si>
    <r>
      <rPr>
        <b/>
        <sz val="7.5"/>
        <rFont val="Arial"/>
        <family val="2"/>
      </rPr>
      <t xml:space="preserve">Leistungsgruppen: </t>
    </r>
    <r>
      <rPr>
        <sz val="7.5"/>
        <rFont val="Arial"/>
        <family val="2"/>
      </rPr>
      <t xml:space="preserve">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Swiss-DRG, CHOP- und ICD-Codes sind auf der Homepage der GDK publiziert: </t>
    </r>
    <r>
      <rPr>
        <u/>
        <sz val="7.5"/>
        <rFont val="Arial"/>
        <family val="2"/>
      </rPr>
      <t>www.gdk-cds.ch</t>
    </r>
    <r>
      <rPr>
        <sz val="7.5"/>
        <rFont val="Arial"/>
        <family val="2"/>
      </rPr>
      <t>.</t>
    </r>
  </si>
  <si>
    <r>
      <rPr>
        <b/>
        <sz val="7.5"/>
        <rFont val="Arial"/>
        <family val="2"/>
      </rPr>
      <t>Basispaket:</t>
    </r>
    <r>
      <rPr>
        <sz val="7.5"/>
        <rFont val="Arial"/>
        <family val="2"/>
      </rPr>
      <t xml:space="preserve">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 Zudem existiert eine separate Liste mit basischirurgischen Leistungen, für die kein zusätzlicher fachspezifischer Leistungsauftrag notwendig ist (z.B. Leistenhernien, periphere Varizenchirurgie etc.).</t>
    </r>
  </si>
  <si>
    <r>
      <rPr>
        <b/>
        <sz val="7.5"/>
        <rFont val="Arial"/>
        <family val="2"/>
      </rPr>
      <t>FMH Facharzt / Schwerpunkt:</t>
    </r>
    <r>
      <rPr>
        <sz val="7.5"/>
        <rFont val="Arial"/>
        <family val="2"/>
      </rPr>
      <t xml:space="preserve">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t>
    </r>
  </si>
  <si>
    <r>
      <rPr>
        <b/>
        <sz val="7.5"/>
        <rFont val="Arial"/>
        <family val="2"/>
      </rPr>
      <t xml:space="preserve">Facharzt / Zeitliche Verfügbarkeit: </t>
    </r>
    <r>
      <rPr>
        <sz val="7.5"/>
        <rFont val="Arial"/>
        <family val="2"/>
      </rPr>
      <t xml:space="preserve">Pro Leistungsgruppe ist eine bestimmte zeitliche Verfügbarkeit des entsprechenden Facharztes oder eines Arztes mit entsprechender Facharztqualifikation gefordert. Diese muss rund um die Uhr an 365 Tagen gewährleistet sein. Die Verfügbarkeit muss auch bei Beleg- und Konsiliarärzten jederzeit geregelt und sichergestellt sein: 
1 = FA </t>
    </r>
    <r>
      <rPr>
        <sz val="7.5"/>
        <rFont val="Calibri"/>
        <family val="2"/>
      </rPr>
      <t>≤</t>
    </r>
    <r>
      <rPr>
        <sz val="7.5"/>
        <rFont val="Arial"/>
        <family val="2"/>
      </rPr>
      <t xml:space="preserve"> 1h erreichbar oder Patient ≤ 1h verlegt
2 = FA jederzeit erreichbar und Intervention ≤ 1h
3 = FA jederzeit erreichbar und Intervention ≤ 30min
4 = FA Geburtshilfe ≤ 15min im Spital bzw. FA Neonatologie oder FA Pädiatrie mit Erfahrung in Neonatologie ≤ 15min (gemäss Standards for Levels of Neonatal Care in Switzerland)</t>
    </r>
  </si>
  <si>
    <r>
      <rPr>
        <b/>
        <sz val="7.5"/>
        <rFont val="Arial"/>
        <family val="2"/>
      </rPr>
      <t>Intensivstation (IS):</t>
    </r>
    <r>
      <rPr>
        <sz val="7.5"/>
        <rFont val="Arial"/>
        <family val="2"/>
      </rPr>
      <t xml:space="preserve">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auf der Homepage der GDK unter "Weitergehende leistungsspezifische Anforderungen und Erläuterungen "publiziert (www.gdk-cds.ch).
2 = Intensivstation (IS) gemäss SGI: Die Richtlinien vom 4.09.2013 für die Anerkennung von Intensivstationen durch die SGI sind einzuhalten. In Ausnahmefällen: Erteilung von Leistungsaufträgen für Fälle möglich, die keine IPS benötigen. Vorhandene IMC im Haus muss eine temporäre Beatmung sicherstellen können. 
3 = Intensivstation (IS) gemäss SGI: Die Richtlinien vom 4.09.2013 für die Anerkennung von Intensivstationen durch die SGI sind einzuhalten. Zusätzlich müssen die folgenden beiden FMH-Kriterien für eine Weiterbildungsstätte der Kategorie A erfüllt sein: Anzahl Pflegetage p.a. ≥ 2'600; Anzahl Beatmungstage p.a. ≥ 1'000</t>
    </r>
  </si>
  <si>
    <r>
      <rPr>
        <b/>
        <sz val="7.5"/>
        <rFont val="Arial"/>
        <family val="2"/>
      </rPr>
      <t>Verknüpfung Inhouse</t>
    </r>
    <r>
      <rPr>
        <sz val="7.5"/>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</si>
  <si>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rPr>
        <b/>
        <sz val="7.5"/>
        <rFont val="Arial"/>
        <family val="2"/>
      </rPr>
      <t>Verknüpfung Inhouse oder in Kooperation</t>
    </r>
    <r>
      <rPr>
        <sz val="7.5"/>
        <rFont val="Arial"/>
        <family val="2"/>
      </rPr>
      <t xml:space="preserve">: Andere Leistungen wie beispielsweise die interventionelle Radiologie ist aus medizinischer Sicht zwar eng mit gewissen anderen Leistungsgruppen verbunden, die zeitliche Verfügbarkeit spielt jedoch eine untergeordnete Rolle. Diese Leistungen müssen deshalb nicht zwingend am gleichen Standort angeboten werden. Aus organisatorischen Gründen kann in diesem Fall eine Kooperation mit einem anderen Leistungserbringer sinnvoll sein. Die Kooperationspartner müssen einen entsprechenden Leistungsauftrag haben. </t>
    </r>
  </si>
  <si>
    <r>
      <rPr>
        <b/>
        <sz val="7.5"/>
        <rFont val="Arial"/>
        <family val="2"/>
      </rPr>
      <t>Tumorboard:</t>
    </r>
    <r>
      <rPr>
        <sz val="7.5"/>
        <rFont val="Arial"/>
        <family val="2"/>
      </rPr>
      <t xml:space="preserve"> Bei Leistungen an Karzinompatienten ist in der Regel ein Tumorboard erforderlich. Dieses setzt sich aus einem Radio-Onkologen, Onkologen, Internisten, Radiologen, einem Pathologen und dem jeweiligen organspezifischen Fachspezialisten zusammen und findet regelmässig statt. Tumorboards können grundsätzlich in Kooperation mit einem anderen Spital erbracht werden.
</t>
    </r>
  </si>
  <si>
    <r>
      <rPr>
        <b/>
        <sz val="7.5"/>
        <rFont val="Arial"/>
        <family val="2"/>
      </rPr>
      <t>Mindestfallzahlen:</t>
    </r>
    <r>
      <rPr>
        <sz val="7.5"/>
        <rFont val="Arial"/>
        <family val="2"/>
      </rPr>
      <t xml:space="preserve"> Bei rund 30 Leistungsgruppen wird eine Mindestfallzahl (MFZ) von 10 Fällen pro Spital vorgeschrieben. Im Vordergrund stehen spezialisierte Behandlungen, die im Regelfall nicht ambulant sondern stationär erbracht werden. Zusätzlich werden für drei Behandlungen (bariatrische Chirurgie, Koronarchirurgie, maligne Neoplasien der Lunge) höhere Mindestfallzahlen vorgeschrieben, da bei diesen Behandlungen bereits gute empirische Evidenz in wissenschaftlichen Studien und Anwendungsbeispiele im Ausland existieren. Die GD wird in den nächsten Jahren ihre Erfahrungen aus der Anwendung mit den eher niedrigen Mindestfallzahlen analysieren. Basierend auf diesen Erfahrungen wird geprüft, ob die bestehenden Mindestfallzahlen erhöht sowie weitere Mindestfallzahlen eingeführt werden.</t>
    </r>
  </si>
  <si>
    <r>
      <t>Querschnittsbereiche:</t>
    </r>
    <r>
      <rPr>
        <sz val="7.5"/>
        <rFont val="Arial"/>
        <family val="2"/>
      </rPr>
      <t xml:space="preserve"> Diese betreffen verschiedene Leistungsgrupen und sind für ein besonderes Patientensegment definiert. </t>
    </r>
  </si>
  <si>
    <r>
      <rPr>
        <b/>
        <sz val="7.5"/>
        <rFont val="Arial"/>
        <family val="2"/>
      </rPr>
      <t>Basiskinderchirurgie/-medizin (KINBM)</t>
    </r>
    <r>
      <rPr>
        <sz val="7.5"/>
        <rFont val="Arial"/>
        <family val="2"/>
      </rPr>
      <t>: Einfache chirurgische Leistungen bei sonst gesunden Kindern können unter folgenden Voraussetzungen auch an Spitälern der Erwachsenenmedizin erfolgen:
- Kinder/Jugendliche müssen gesund sein (ASA-Klasse 1 bis 2); 
- Das Spital verfügt über einen Leistungsauftrag in der Erwachsenenmedizin für die entsprechenden Behandlungen. 
- Keine Operationen bei Kindern unter 2 Jahren. 
- Bei Kindern unter 7 Jahren muss eine Kinderanästhesie gewährleistet sein, d.h. jedes Spital, welche Kinder &lt; 7 Jahren versorgt, muss einen verantwortlichen Facharzt Anästhesiologie bestimmen, der für die Kinderanästhesie zuständig ist; dieser verfügt über die entsprechende Fachkenntnisse und Routine in der Versorgung von Kindern und muss bei Anästhesien mindestens im Haus erreichbar und bei Anästhesien unter 2 Jahren (Ausnahmefälle) anwesend sein. 
- Material/Geräte/Monitoring für eine Anästhesie muss altersgerecht vorhanden sein. Verfügbarkeit des in Kinderanästhesie erfahrenen Anästhesisten postoperativ während 24 Stunden innerhalb 30 Minuten.</t>
    </r>
  </si>
  <si>
    <r>
      <t>Weitergehende leistungsspezifische Anforderungen und Erläuterungen</t>
    </r>
    <r>
      <rPr>
        <sz val="7.5"/>
        <rFont val="Arial"/>
        <family val="2"/>
      </rPr>
      <t xml:space="preserve"> sind in einem separaten Dokument definiert und auf der Website der GDK publiziert: www.gdk-cds.ch.</t>
    </r>
  </si>
  <si>
    <t xml:space="preserve"> </t>
  </si>
  <si>
    <t xml:space="preserve">   </t>
  </si>
  <si>
    <t>Anhang zur Zürcher Spitalliste 2012 Akutsomatik: Leistungsspezifische Anforderungen (Version 2018.1; gültig ab 1. Januar 2018)</t>
  </si>
  <si>
    <t>© Gesundheitsdirektion Kanton Zürich</t>
  </si>
  <si>
    <t>Leistungs-
bereiche</t>
  </si>
  <si>
    <t>Facharzt</t>
  </si>
  <si>
    <t>Kürzel</t>
  </si>
  <si>
    <t>Basis-
paket</t>
  </si>
  <si>
    <t>FMH Facharzt / Schwerpunkte</t>
  </si>
  <si>
    <t>Verfüg-
barkeit</t>
  </si>
  <si>
    <t>Notfall-
station</t>
  </si>
  <si>
    <t>nur Inhouse</t>
  </si>
  <si>
    <t>Tumor-
board</t>
  </si>
  <si>
    <t>Mindest-fallzahlen
(O: gültig ab 1.1.19)</t>
  </si>
  <si>
    <t>Allgemeine Innere Medizin und Chirurgie</t>
  </si>
  <si>
    <t>S:10</t>
  </si>
  <si>
    <t>(Oto-Rhino-Laryngologie mit Schwerpunkt Hals- und Gesichtschirurgie)</t>
  </si>
  <si>
    <t xml:space="preserve">Erweiterte Nasenchirurgie, Nebenhöhlen mit Duraeröffnung (interdisziplinäre Schädelbasischirurgie) </t>
  </si>
  <si>
    <t>Es gelten die aktuellen IVHSM Anforderungen</t>
  </si>
  <si>
    <t>(Oto-Rhino-Laryngologie)
(Chirurgie)</t>
  </si>
  <si>
    <t>ex-post 
ja</t>
  </si>
  <si>
    <t>Neuromonitoring des Nervus recurrens, postoperativ systematische Evaluation der Stimmlippenfunktion, Messung des Calcium- und Parathormonspiegels bei totalen Thyreoidektomien</t>
  </si>
  <si>
    <t>(Mund-, Kiefer- und Gesichtschirurgie)
(Plastische, Rekonstruktive und Ästhetische Chirurgie)</t>
  </si>
  <si>
    <t>RAD1 + NEU1
+ HNO1</t>
  </si>
  <si>
    <t>Umsetzung des Monitorings zur Qualitätssicherung der durch die GD ZH spezifizierten Vorgaben</t>
  </si>
  <si>
    <t>NCH1.1.1</t>
  </si>
  <si>
    <t>Behandlungen von vaskulären Erkrankungen des ZNS ohne die komplexen vaskulären Anomalien (IVHSM)</t>
  </si>
  <si>
    <t>NCH1.1.1.1</t>
  </si>
  <si>
    <t xml:space="preserve"> Behandlungen von komplexen vaskulären Anomalien des ZNS (IVHSM)</t>
  </si>
  <si>
    <t>NCH1.1.2</t>
  </si>
  <si>
    <t>Stereotaktische funktionelle Neurochirurgie (IVHSM)</t>
  </si>
  <si>
    <t>NCH1.1.3</t>
  </si>
  <si>
    <t>Epilepsiechirurgie (IVHSM)</t>
  </si>
  <si>
    <t>NCH2.1</t>
  </si>
  <si>
    <t>Primäre und sekundäre intramedulläre Raumforderungen (IVHSM)</t>
  </si>
  <si>
    <t xml:space="preserve"> Allgemeine Innere Medizin
Neurologie
Radio-Onkologie / Strahlentherapie
Medizinische Onkologie</t>
  </si>
  <si>
    <t>Neurologie
Neurochirurgie</t>
  </si>
  <si>
    <t>Neurologie
 Allgemeine Innere Medizin</t>
  </si>
  <si>
    <t>NEU4.1 + NEU4.2</t>
  </si>
  <si>
    <t xml:space="preserve">Ein Langzeit-Video/EEG-Monitoring ist obligatorisch, Verfügbarkeit von fachlich geschultem Personal (FND) bei Bedarf. Psychiatrische Beurteilung bei der Diagnose eines nicht-epileptischen psychogenen Anfalls obligatorisch. </t>
  </si>
  <si>
    <t>An jeder wöchentlichen Teambesprechung müssen Vertreter aller beteiligten Therapiebereiche teilnehmen.</t>
  </si>
  <si>
    <t>NEU4.2</t>
  </si>
  <si>
    <t>Epileptologie: Komplex-Diagnostik mit Intensivmonitoring (IVHSM)</t>
  </si>
  <si>
    <t>(Ophthalmologie mit Schwerpunkt Ophthalmochirurgie)</t>
  </si>
  <si>
    <t>(Chirurgie mit Schwerpunkt Viszeralchirurgie)</t>
  </si>
  <si>
    <t>Chirurgie mit Schwerpunkt Viszeralchirurgie</t>
  </si>
  <si>
    <t>Hämatologie
Medizinische Onkologie
 Allgemeine Innere Medizin</t>
  </si>
  <si>
    <t xml:space="preserve">Hämatologie
Medizinische Onkologie
</t>
  </si>
  <si>
    <t>(Gefässchirurgie)
(Herz- und thorakale Gefässchirurgie)</t>
  </si>
  <si>
    <t xml:space="preserve">ANG1 + RAD1
</t>
  </si>
  <si>
    <t xml:space="preserve">Interdisziplinäre Indikationskonferenz (GEF/ANG) </t>
  </si>
  <si>
    <t xml:space="preserve">(Angiologie)
(Radiologie)
(Kardiologie)
</t>
  </si>
  <si>
    <t xml:space="preserve">GEF1
</t>
  </si>
  <si>
    <t>GEFA</t>
  </si>
  <si>
    <t>Interventionen und Gefässchirurgie intraabdominale Gefässe</t>
  </si>
  <si>
    <t>Gefässchirurgie
Herz- und thorakale Gefässchirurgie
(Angiologie)
(Radiologie)
(Kardiologie)</t>
  </si>
  <si>
    <t>S:20</t>
  </si>
  <si>
    <t>Interdisziplinäre Indikationskonferenz mit Dokumentation und Qualitätscontrolling durch Fachgesellschaft, Erfassung der Operateure</t>
  </si>
  <si>
    <t>(Gefässchirurgie)
(Herz- und thorakale Gefässchirurgie und Gefässchirurgie)
(Neurochirurgie)</t>
  </si>
  <si>
    <t>S:10
(bzw. 20 mit ANG3)</t>
  </si>
  <si>
    <t>Interdisziplinäre Indikationskonferenz mit Dokumentation und Qualitätscontrolling durch Fachgesellschaft, Erfassung der Operateure, Nachkontrolle 30 Tage nach Eingriff durch Facharzt Neurologie</t>
  </si>
  <si>
    <t xml:space="preserve">GEF3 + NEU1
+ RAD1
</t>
  </si>
  <si>
    <t xml:space="preserve">HER1.1
</t>
  </si>
  <si>
    <t>S:10
(bzw. 20 mit GEF3)</t>
  </si>
  <si>
    <t>Umsetzung des Monitorings zur Qualitätssicherung der SGHC gemäss Spezifikationen der GD ZH</t>
  </si>
  <si>
    <t>Herzchirurgie und Gefässeingriffe mit Herzlungen-
maschine (ohne Koronarchirurgie)</t>
  </si>
  <si>
    <t xml:space="preserve">KAR1.1 + 
KAR1.1.1
</t>
  </si>
  <si>
    <t>S:100</t>
  </si>
  <si>
    <t>Herz- und thorakale Gefässchirurgie
Kardiologie</t>
  </si>
  <si>
    <t>Kardiologie und Allgemeine Innere Medizin
Herz- und thorakale Gefässchirurgie</t>
  </si>
  <si>
    <t>Kardiologie
Herz- und thorakale Gefässchirurgie</t>
  </si>
  <si>
    <t>Ambulante Hämodialyse kann nur zusammen mit Peritonealdialyse angeboten werden.</t>
  </si>
  <si>
    <t>(Urologie mit Schwerpunkt operative Urologie)</t>
  </si>
  <si>
    <t>O:10
S:10</t>
  </si>
  <si>
    <t>Indikations- und Qualitätscontrolling durch Fachgesellschaft, Erfassung der Operateure</t>
  </si>
  <si>
    <t>(Urologie mit Schwerpunkt operative Urologie)
(Chirurgie mit Schwerpunkte Viszeralchirurgie)</t>
  </si>
  <si>
    <t>(Urologie mit Schwerpunkte operative Urologie, Neuro-Urologie und Urologie der Frau)</t>
  </si>
  <si>
    <t>THO1 + END1
+ HNO1.2 + GAE1</t>
  </si>
  <si>
    <t>Fähigkeitsausweis Schlafmedizin mit Facharzt 
Pneumologie oder Neurologie oder
Psychiatrie und Psychotherapie</t>
  </si>
  <si>
    <t xml:space="preserve">Schlaflabor Zertifizierung durch SGSSC </t>
  </si>
  <si>
    <t>Chirurgie mit Schwerpunkte Allgemeinchirurgie und Traumatologie resp. Viszeralchirurgie
Thoraxchirurgie</t>
  </si>
  <si>
    <t>S:30</t>
  </si>
  <si>
    <t>Erfassung der Operateure</t>
  </si>
  <si>
    <t>ja (Mediastinaltumoren)</t>
  </si>
  <si>
    <t>Bewegungsapparat 
chirurgisch</t>
  </si>
  <si>
    <t>(Orthopädische Chirurgie und Traumatologie des Bewegungsapparates)
(Chirurgie mit Schwerpunkt Allgemeinchirurgie und Traumatologie)</t>
  </si>
  <si>
    <t>(Orthopädische Chirurgie und Traumatologie des Bewegungsapparates)
(Chirurgie mit Schwerpunkt Allgemeinchirurgie und Traumatologie)
(Handchirurgie)</t>
  </si>
  <si>
    <t xml:space="preserve">BEW7.1 </t>
  </si>
  <si>
    <t>Erstprothese Hüfte</t>
  </si>
  <si>
    <t>O:15
S:50</t>
  </si>
  <si>
    <t>Indikations- und Qualitätscontrolling im erweiterten SIRIS Register durch Fachgesellschaft, Erfassung der Operateure. Notfallversorgung von Frakturen mittels Totalprothesen: Für Spitäler mit Leistungsauftrag Basispaket (BP) ist eine Verfügbarkeit eines Operateurs mit Zulassung innert 24h zu gewährleisten.</t>
  </si>
  <si>
    <t>BEW7.2</t>
  </si>
  <si>
    <t>Erstprothese Knie</t>
  </si>
  <si>
    <t xml:space="preserve">(Orthopädische Chirurgie und Traumatologie des Bewegungsapparates)
</t>
  </si>
  <si>
    <t>BEW7.3</t>
  </si>
  <si>
    <t>Wechseloperationen Hüft- und Knieprothesen</t>
  </si>
  <si>
    <t>BEW7.1 bzw. BEW7.2</t>
  </si>
  <si>
    <t>O: 50 in BEW7.1
O: 50 in BEW7.2</t>
  </si>
  <si>
    <t>Indikations- und Qualitätscontrolling durch Fachgesellschaft, Erfassung der Operateure. Notfallversorgung von Frakturen mittels Totalprothesen: Für Spitäler mit Leistungsauftrag Basispaket (BP) ist eine Verfügbarkeit eines Operateurs mit Zulassung innert 24h zu gewährleisten.</t>
  </si>
  <si>
    <t>(Orthopädische Chirurgie und Traumatologie des Bewegungsapparates)
(Neurochirurgie)
(Chirurgie mit Schwerpunkte Allgemeinchirurgie und Traumatologie)</t>
  </si>
  <si>
    <t>(Orthopädische Chirurgie und Traumatologie des Bewegungsapparates)
(Neurochirurgie)
(Chirurgie mit Schwerpunkte - Allgemeinchirurgie und Traumatologie)</t>
  </si>
  <si>
    <t>Handchirurgisches Spezialambulatorium, Intraoperatives Nerven-Monitoring (durch Neurologie)</t>
  </si>
  <si>
    <t>(Rheumatologie)
(Physikalische Medizin und Rehabilitation)</t>
  </si>
  <si>
    <t>GYNT</t>
  </si>
  <si>
    <t>Gynäkologische Tumore</t>
  </si>
  <si>
    <t>Gynäkologie und Geburtshilfe mit Schwerpunkt gynäkologische Onkologie
In Ausnahmen Chirurgie mit Schwerpunkt Viszeralchirurgie</t>
  </si>
  <si>
    <t xml:space="preserve">ja </t>
  </si>
  <si>
    <t>O:20
S:20</t>
  </si>
  <si>
    <t>Qualitätscontrolling durch ein anerkanntes Zertifikat, Erfassung der Operateure</t>
  </si>
  <si>
    <t>Anerkanntes zertifiziertes Brustzentrum</t>
  </si>
  <si>
    <t>(Nachweis von 50 Operationen als Erstoperateur bei Neoplasien der Mamma)</t>
  </si>
  <si>
    <t>O:30
S:100 (bzw. 50 pro Netz-werkspital)</t>
  </si>
  <si>
    <t>Plastische, Rekonstruktive und Ästhetische Chirurgie
Gynäkologie und Geburtshilfe</t>
  </si>
  <si>
    <t>GEBH Geburtshäuser (ab 37. SSW)</t>
  </si>
  <si>
    <t>Qualitätsanforderungen
an Geburtshäuser</t>
  </si>
  <si>
    <t>Grundversorgung Geburtshilfe (ab GA 35 0/7 SSW und GG 2000g)</t>
  </si>
  <si>
    <t>Geburtshilfe (ab GA 32 0/7 SSW und GG 1250g)</t>
  </si>
  <si>
    <t>Zielgrösse
1500*</t>
  </si>
  <si>
    <t>*betrifft die Summe der Fälle in den 
SPLGs GEB1 und GEB1.1</t>
  </si>
  <si>
    <t>Gynäkologie und Geburtshilfe
mit Schwerpunkt fetomaternale Medizin</t>
  </si>
  <si>
    <t>NEOG Grundversorgung Neugeborene Geburtshaus (ab 37. SSW und GG 2000g)</t>
  </si>
  <si>
    <t>Grundversorgung Neugeborene (ab GA 35 0/7 SSW und GG 2000g)</t>
  </si>
  <si>
    <t>Kinder- und Jugendmedizin mit Schwerpunkt Neonatologie</t>
  </si>
  <si>
    <t>(Medizinische Onkologie)
(Allgemeine Innere Medizin)</t>
  </si>
  <si>
    <t>Querschnitts-
bereiche</t>
  </si>
  <si>
    <t>Kinderklinik gem. Definition Gesundheitsdirektion Zürich</t>
  </si>
  <si>
    <t>Kinderklinik und Kinderanästhesie gem. Definition Gesundheitsdirektion Zürich</t>
  </si>
  <si>
    <t>KINB</t>
  </si>
  <si>
    <t>Basis-Kinderchirurgie</t>
  </si>
  <si>
    <t>Kinderanästhesie bei Kinder bis zum 6. Geburtstag postoperativ während 24h innerhalb 30min einsatzbereit. Entsprechender Leistungsauftrag der Erwachsenenmedizin</t>
  </si>
  <si>
    <t xml:space="preserve"> Allgemeine Innere Medizin mit Schwerpunkt Geriatrie</t>
  </si>
  <si>
    <t xml:space="preserve"> Allgemeine Innere Medizin</t>
  </si>
  <si>
    <t>Zertifizierung mit dem Label "Qualität in Palliative Care" (Liste A von palliative ch; Version 17.09.2010)</t>
  </si>
  <si>
    <t>AVA</t>
  </si>
  <si>
    <t>Akutsomatische Versorgung Abhängigkeitskranker</t>
  </si>
  <si>
    <t xml:space="preserve"> Allgemeine Innere Medizin
(Psychiatrie und Psychotherapie)</t>
  </si>
  <si>
    <r>
      <rPr>
        <b/>
        <sz val="7.5"/>
        <color theme="1"/>
        <rFont val="Arial"/>
        <family val="2"/>
      </rPr>
      <t>Leistungsgruppen:</t>
    </r>
    <r>
      <rPr>
        <sz val="7.5"/>
        <color theme="1"/>
        <rFont val="Arial"/>
        <family val="2"/>
      </rPr>
      <t xml:space="preserve"> 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Swiss-DRG, CHOP- und ICD-Codes sind auf der Homepage der Gesundheitsdirektion publiziert: </t>
    </r>
    <r>
      <rPr>
        <u/>
        <sz val="7.5"/>
        <color theme="1"/>
        <rFont val="Arial"/>
        <family val="2"/>
      </rPr>
      <t>www.gd.zh.ch/leistungsgruppen</t>
    </r>
    <r>
      <rPr>
        <sz val="7.5"/>
        <color theme="1"/>
        <rFont val="Arial"/>
        <family val="2"/>
      </rPr>
      <t>.</t>
    </r>
  </si>
  <si>
    <r>
      <rPr>
        <b/>
        <sz val="7.5"/>
        <color theme="1"/>
        <rFont val="Arial"/>
        <family val="2"/>
      </rPr>
      <t>Basispaket:</t>
    </r>
    <r>
      <rPr>
        <sz val="7.5"/>
        <color theme="1"/>
        <rFont val="Arial"/>
        <family val="2"/>
      </rPr>
      <t xml:space="preserve">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t>
    </r>
  </si>
  <si>
    <r>
      <rPr>
        <b/>
        <sz val="7.5"/>
        <color theme="1"/>
        <rFont val="Arial"/>
        <family val="2"/>
      </rPr>
      <t>FMH Facharzt / Schwerpunkt:</t>
    </r>
    <r>
      <rPr>
        <sz val="7.5"/>
        <color theme="1"/>
        <rFont val="Arial"/>
        <family val="2"/>
      </rPr>
      <t xml:space="preserve">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Leistungsgruppen bzw. definierten CHOP-Codes mit Erfassung der Operateure dürfen diese Eingriffe nur von zugelassenen Operateuren mit entsprechender Facharztqualifikation durchgeführt werden.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Die Facharztqualifikationen mit Schwerpunkttitel zur Kinder- und Jugendmedizin sind auf der Homepage der Gesundheitsdirektion unter "Weitergehende leistungsspezifische Anforderungen und Erläuterungen" publiziert (</t>
    </r>
    <r>
      <rPr>
        <u/>
        <sz val="7.5"/>
        <color theme="1"/>
        <rFont val="Arial"/>
        <family val="2"/>
      </rPr>
      <t>www.gd.zh.ch/leistungsgruppen</t>
    </r>
    <r>
      <rPr>
        <sz val="7.5"/>
        <color theme="1"/>
        <rFont val="Arial"/>
        <family val="2"/>
      </rPr>
      <t>).</t>
    </r>
  </si>
  <si>
    <r>
      <rPr>
        <b/>
        <sz val="7.5"/>
        <color theme="1"/>
        <rFont val="Arial"/>
        <family val="2"/>
      </rPr>
      <t xml:space="preserve">Facharzt / Zeitliche Verfügbarkeit: </t>
    </r>
    <r>
      <rPr>
        <sz val="7.5"/>
        <color theme="1"/>
        <rFont val="Arial"/>
        <family val="2"/>
      </rPr>
      <t xml:space="preserve">Pro Leistungsgruppe ist eine bestimmte zeitliche Verfügbarkeit des entsprechenden Facharztes oder eines Arztes mit entsprechender Facharztqualifikation gefordert. Bei Leistungsgruppen bzw. definierten CHOP-Codes mit Erfassung der Operateure müssen zugelassene Operateure bei Bedarf verfügbar sein. Diese muss rund um die Uhr an 365 Tagen gewährleistet sein. Die Verfügbarkeit muss auch bei Beleg- und Konsiliarärzten jederzeit geregelt und sichergestellt sein: 
1 = FA </t>
    </r>
    <r>
      <rPr>
        <sz val="7.5"/>
        <color theme="1"/>
        <rFont val="Calibri"/>
        <family val="2"/>
      </rPr>
      <t>≤</t>
    </r>
    <r>
      <rPr>
        <sz val="9"/>
        <color theme="1"/>
        <rFont val="Arial"/>
        <family val="2"/>
      </rPr>
      <t xml:space="preserve"> </t>
    </r>
    <r>
      <rPr>
        <sz val="7.5"/>
        <color theme="1"/>
        <rFont val="Arial"/>
        <family val="2"/>
      </rPr>
      <t>1h erreichbar oder Patient ≤ 1h verlegt
2 = FA jederzeit erreichbar und Intervention ≤ 1h
3 = FA jederzeit erreichbar und Intervention ≤ 30min
4 = FA Geburtshilfe ≤ 10min im Spital bzw. FA Neonatologie oder FA Pädiatrie mit Erfahrung in Neonatologie ≤ 15min (gemäss Standards for Levels of Neonatal Care in Switzerland)</t>
    </r>
  </si>
  <si>
    <r>
      <rPr>
        <b/>
        <sz val="7.5"/>
        <color theme="1"/>
        <rFont val="Arial"/>
        <family val="2"/>
      </rPr>
      <t>Notfallstation:</t>
    </r>
    <r>
      <rPr>
        <sz val="7.5"/>
        <color theme="1"/>
        <rFont val="Arial"/>
        <family val="2"/>
      </rPr>
      <t xml:space="preserve">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1 = 8-17 Uhr Mo-Fr: Ärzte mit Facharztqualifikation Medizin und Chirurgie stehen dem Notfall zur Verfügung (multifunktionaler Spitaleinsatz). 17-8 Uhr Mo-Fr und rund um die Uhr an Wochenenden und Feiertagen: Assistenzärzte Medizin und Chirurgie stehen dem Notfall zur Verfügung. Beizug von Fachärzten bei medizinischer Notwendigkeit: Innere Medizin (in 30 Minuten),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Ein Arzt mit Facharztqualifikation Gynäkologie und Geburtshilfe steht der Geburtshilfe innerhalb von 10 Minuten vor Ort zur Verfügung. Die Notfallsectio hat in weniger als 15 Minuten zu erfolgen, d.h.vom Entscheid bis zur Entbindung (sogenannte EE-Zeit). Beizug von Fachärzten / Hebammen bei medizinischer Notwendigkeit: Anästhesie (im Haus), Hebammen 24 Std. vor Ort.
Ab 1. Juli 2018 erfolgen Patientenübergaben von und an Rettungsdienste nach dem SGNOR Übergabeprotokoll. Ab 1. Juli 2018 muss auch bei notfallmässigen Zuweisungen das gemäss Leistungsauftrag zugelassene Leistungsspektrum nach Möglichkeit berücksichtigt werden. Für die zu erwartenden Behandlungen sind die im Entscheidungszeitpunkt vorliegenden Informationen massgebend.</t>
    </r>
  </si>
  <si>
    <r>
      <rPr>
        <b/>
        <sz val="7.5"/>
        <color theme="1"/>
        <rFont val="Arial"/>
        <family val="2"/>
      </rPr>
      <t>Intensivstation (IS):</t>
    </r>
    <r>
      <rPr>
        <sz val="7.5"/>
        <color theme="1"/>
        <rFont val="Arial"/>
        <family val="2"/>
      </rPr>
      <t xml:space="preserve">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auf der Homepage der Gesundheitsdirektion unter "Weitergehende leistungsspezifische Anforderungen und Erläuterungen "publiziert (</t>
    </r>
    <r>
      <rPr>
        <u/>
        <sz val="7.5"/>
        <color theme="1"/>
        <rFont val="Arial"/>
        <family val="2"/>
      </rPr>
      <t>www.gd.zh.ch/leistungsgruppen</t>
    </r>
    <r>
      <rPr>
        <sz val="7.5"/>
        <color theme="1"/>
        <rFont val="Arial"/>
        <family val="2"/>
      </rPr>
      <t xml:space="preserve">).
2 = Intensivstation (IS) gemäss SGI: Die vom 03.09.2015 Richtlinien für die Anerkennung von Intensivstationen durch die SGI inkl. Anhang I Qualitätskriterien sind einzuhalten.
3 = Intensivstation (IS) gemäss SGI: Die vom 03.09.2015 Richtlinien für die Anerkennung von Intensivstationen durch die SGI inkl. Anhang I Qualitätskriterien sind einzuhalten. Zusätzlich müssen die folgenden beiden FMH-Kriterien für eine Weiterbildungsstätte der Kategorie A erfüllt sein (letzte Revision vom 16.06.2016): Anzahl Pflegetage p.a. ≥ 2'000; Anzahl Beatmungsschichten p.a. ≥ 3'000
</t>
    </r>
  </si>
  <si>
    <r>
      <rPr>
        <b/>
        <sz val="7.5"/>
        <color theme="1"/>
        <rFont val="Arial"/>
        <family val="2"/>
      </rPr>
      <t>Verknüpfung Inhouse</t>
    </r>
    <r>
      <rPr>
        <sz val="7.5"/>
        <color theme="1"/>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</si>
  <si>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rPr>
        <b/>
        <sz val="7.5"/>
        <color theme="1"/>
        <rFont val="Arial"/>
        <family val="2"/>
      </rPr>
      <t>Verknüpfung Inhouse oder in Kooperation</t>
    </r>
    <r>
      <rPr>
        <sz val="7.5"/>
        <color theme="1"/>
        <rFont val="Arial"/>
        <family val="2"/>
      </rPr>
      <t xml:space="preserve">: Andere Leistungen wie beispielsweise die interventionelle Radiologie ist aus medizinischer Sicht zwar eng mit gewissen anderen Leistungsgruppen verbunden, die zeitliche Verfügbarkeit spielt jedoch eine untergeordnete Rolle. Diese Leistungen müssen deshalb nicht zwingend am gleichen Standort angeboten werden. Aus organisatorischen Gründen kann in diesem Fall eine Kooperation mit einem anderen Leistungserbringer sinnvoll sein. Die Kooperationspartner müssen einen entsprechenden Leistungsauftrag haben. </t>
    </r>
  </si>
  <si>
    <r>
      <rPr>
        <b/>
        <sz val="7.5"/>
        <color theme="1"/>
        <rFont val="Arial"/>
        <family val="2"/>
      </rPr>
      <t>Tumorboard:</t>
    </r>
    <r>
      <rPr>
        <sz val="7.5"/>
        <color theme="1"/>
        <rFont val="Arial"/>
        <family val="2"/>
      </rPr>
      <t xml:space="preserve"> Bei Leistungen an Karzinompatienten ist in der Regel ein Tumorboard erforderlich. Dieses setzt sich in der Regel aus einem Radio-Onkologen, Onkologen, Internisten, Radiologen, einem Pathologen und dem jeweiligen organspezifischen Fachspezialisten zusammen und findet regelmässig statt. Tumorboards können grundsätzlich in Kooperation mit einem anderen Spital erbracht werden. Die Empfehlungen des Tumorboards sind in der Regel umzusetzen und den Patienten in einem Aufklärungsgespräch durch die zugelassenen Fachexperten zu erklären.
</t>
    </r>
  </si>
  <si>
    <r>
      <rPr>
        <b/>
        <sz val="7.5"/>
        <color theme="1"/>
        <rFont val="Arial"/>
        <family val="2"/>
      </rPr>
      <t>Mindestfallzahlen:</t>
    </r>
    <r>
      <rPr>
        <sz val="7.5"/>
        <color theme="1"/>
        <rFont val="Arial"/>
        <family val="2"/>
      </rPr>
      <t xml:space="preserve"> Die angegebenen Mindestfallzahlen gelten pro Jahr pro Spital (S:) und / oder pro Jahr pro Operateurin/Operateur (O:). Weitere Angaben sind in den weitergehenden liestungsspezifischen Anfprderungen und Erläuterungen aufgeführt.</t>
    </r>
  </si>
  <si>
    <r>
      <t>Querschnittsbereiche:</t>
    </r>
    <r>
      <rPr>
        <sz val="7.5"/>
        <color theme="1"/>
        <rFont val="Arial"/>
        <family val="2"/>
      </rPr>
      <t xml:space="preserve"> Verschiedene medizinische Leistungen können nicht organspezifisch definiert und gruppiert werden, da sie quer zu den organspezifischen Behandlungen stehen. Für diese Leistungen wurden Querschnittsleistungsgruppen gebildet.</t>
    </r>
  </si>
  <si>
    <r>
      <t xml:space="preserve">Die Definitionen der Querschnittsbereiche sind auf der Homepage der Gesundheitsdirektion publiziert: </t>
    </r>
    <r>
      <rPr>
        <u/>
        <sz val="7.5"/>
        <color theme="1"/>
        <rFont val="Arial"/>
        <family val="2"/>
      </rPr>
      <t>www.gd.zh.ch/leistungsgruppen</t>
    </r>
    <r>
      <rPr>
        <sz val="7.5"/>
        <color theme="1"/>
        <rFont val="Arial"/>
        <family val="2"/>
      </rPr>
      <t>.</t>
    </r>
  </si>
  <si>
    <t>Grundsätzlich gelten für Kinderspitäler dieselben Qualitätsanforderungen wie für alle Listenspitäler. Sonderregelungen sind in begründeten Ausnahmefällen in Absprache mit der Gesundheitsdirektion möglich, wie zum Beispiel der Verzicht auf die Anwendung der Mindestfallzahlen aufgrund der kleinen Fallzahlen oder die Anforderungen an die Notfallstation.</t>
  </si>
  <si>
    <r>
      <t>Weitergehende leistungsspezifische Anforderungen und Erläuterungen</t>
    </r>
    <r>
      <rPr>
        <sz val="7.5"/>
        <color theme="1"/>
        <rFont val="Arial"/>
        <family val="2"/>
      </rPr>
      <t xml:space="preserve"> sind in einem separaten Dokument definiert und auf der Homepage der Gesundheitsdirektion publiziert (</t>
    </r>
    <r>
      <rPr>
        <u/>
        <sz val="7.5"/>
        <color theme="1"/>
        <rFont val="Arial"/>
        <family val="2"/>
      </rPr>
      <t>www.gd.zh.ch/leistungsgruppen</t>
    </r>
    <r>
      <rPr>
        <sz val="7.5"/>
        <color theme="1"/>
        <rFont val="Arial"/>
        <family val="2"/>
      </rPr>
      <t>).</t>
    </r>
  </si>
  <si>
    <r>
      <rPr>
        <b/>
        <sz val="10"/>
        <color theme="1"/>
        <rFont val="Arial Black"/>
        <family val="2"/>
      </rPr>
      <t>Festgesetzt mit Beschluss vom 21. September 2011</t>
    </r>
    <r>
      <rPr>
        <b/>
        <sz val="12"/>
        <color theme="1"/>
        <rFont val="Arial"/>
        <family val="2"/>
      </rPr>
      <t xml:space="preserve"> </t>
    </r>
  </si>
  <si>
    <r>
      <t>Anhang zur Zürcher Spitalliste 2012 Akutsomatik: Leistungsspezifische Anforderungen (Version 2017.2; gültig ab 1. Januar 2017)</t>
    </r>
    <r>
      <rPr>
        <b/>
        <strike/>
        <sz val="11"/>
        <color theme="1"/>
        <rFont val="Arial"/>
        <family val="2"/>
      </rPr>
      <t/>
    </r>
  </si>
  <si>
    <t>Neurologie
Innere Medizin</t>
  </si>
  <si>
    <t>Interdisziplinäre Indikationskonferenz (GEF/ANG) 
Erfassung des Operateurs/der Operateurin</t>
  </si>
  <si>
    <t>Angiologie
Radiologie
Kardiologie</t>
  </si>
  <si>
    <t>Interdisziplinäre Indikationskonferenz (GEF/ANG)
Erfassung des Operateurs/der Operateurin</t>
  </si>
  <si>
    <t>(Chirurgie inkl. Schwerpunkte - Gefässchirurgie)
(Herz- und thorakale Gefässchirurgie inkl. Schwerpunkte - Gefässchirurgie)
(Neurochirurgie)</t>
  </si>
  <si>
    <t>10
(bzw. 20 mit ANG3)</t>
  </si>
  <si>
    <t>10
(bzw. 20 mit GEF3)</t>
  </si>
  <si>
    <t>Kardiologie und Innere Medizin
Herz- und thorakale Gefässchirurgie</t>
  </si>
  <si>
    <t>Erfassung des Operateurs/der Operateurin</t>
  </si>
  <si>
    <t>korrigiert</t>
  </si>
  <si>
    <t>Gynäkologie und Geburtshilfe
inkl. Schwerpunkt fetomaternale Medizin</t>
  </si>
  <si>
    <t>Innere Medizin
(Psychiatrie)</t>
  </si>
  <si>
    <r>
      <t xml:space="preserve">Leistungsgruppen: Die Leistungsbereiche sind in Leistungsgruppen aufgeteilt. Die Leistungsgruppen in jedem Leistungsbereich sind hierarchisch durch die Kürzel der Leistungsgruppen verbunden. So bildet die Leistungsgruppe VIS1 die Basis für die übrigen Leistungsgruppen in der Viszeralchirurgie mit den Kürzeln VIS1.1-VIS1.5. Alle Leistungsgruppen sind auf Basis von Diagnose- (ICD) und Behandlungscodes (CHOP) sowie SwissDRG eindeutig definiert. Die den Leistungsgruppen zugeordneten Swiss-DRG, CHOP- und ICD-Codes sind auf der Homepage der Gesundheitsdirektion publiziert: </t>
    </r>
    <r>
      <rPr>
        <u/>
        <sz val="7.5"/>
        <rFont val="Arial"/>
        <family val="2"/>
      </rPr>
      <t>www.gd.zh.ch/leistungsgruppen</t>
    </r>
    <r>
      <rPr>
        <sz val="7.5"/>
        <rFont val="Arial"/>
        <family val="2"/>
      </rPr>
      <t>.</t>
    </r>
  </si>
  <si>
    <r>
      <rPr>
        <b/>
        <sz val="7.5"/>
        <rFont val="Arial"/>
        <family val="2"/>
      </rPr>
      <t>Basispaket:</t>
    </r>
    <r>
      <rPr>
        <sz val="7.5"/>
        <rFont val="Arial"/>
        <family val="2"/>
      </rPr>
      <t xml:space="preserve"> Im Bereich der Basisversorgung gibt es zwei Pakete, welche die Grundlage für alle Leistungsgruppen bilden. Das Basispaket (BP) umfasst alle medizinischen und chirurgischen Leistungen, welche nicht zu den fachspezifischen Leistungsgruppen gehören. Das BP bildet die Grundlage für alle Spitäler mit einer Notfallstation und ist für diese obligatorisch. Das Basispaket Elektiv (BPE) umfasst grundsätzlich Basisversorgungsleistungen aus denjenigen elektiven Leistungsbereichen, in denen das Spital über einen Leistungsauftrag verfügt.</t>
    </r>
  </si>
  <si>
    <r>
      <rPr>
        <b/>
        <sz val="7.5"/>
        <rFont val="Arial"/>
        <family val="2"/>
      </rPr>
      <t>FMH Facharzt / Schwerpunkt:</t>
    </r>
    <r>
      <rPr>
        <sz val="7.5"/>
        <rFont val="Arial"/>
        <family val="2"/>
      </rPr>
      <t xml:space="preserve"> Je nach Leistungsgruppe sind unterschiedliche Fachärzte (FMH oder ausländischer äquivalenter Titel) vorgeschrieben. Es muss mindestens einer der genannten Fachärzte verfügbar sein. Beispielsweise sind dies in den internistischen Gebieten die Internisten und/oder Spezialisten je nach medizinischer Notwendigkeit. Grundsätzlich sollten die Patienten von diesen Fachärzten behandelt werden. Es liegt aber in der Verantwortung des Spitals bzw. der Fachärzte die Behandlung zu delegieren. Bei bestimmten Leistungsgruppen sind auch Beleg- oder Konsiliarärzte möglich. Bei jeder Leistungsgruppe ist zudem definiert, in welcher Form die Fachärzte (FA) zur Verfügung stehen müssen. Wenn der FMH-Titel ohne Klammern steht, müssen die Fachärzte am Spital angestellt sein oder ihre Praxis im Spital haben. FMH-Titel in Klammern bedeutet, dass auch Belegärzte oder Konsiliarärzte möglich sind, sofern sie vertraglich mit dem Spital verbunden sind und eine eigene Praxis in der Nähe des Spitals führen. Die Facharztqualifikationen mit Schwerpunkttitel zur Kinder- und Jugendmedizin sind auf der Homepage der Gesundheitsdirektion unter "Weitergehende leistungsspezifische Anforderungen und Erläuterungen" publiziert (</t>
    </r>
    <r>
      <rPr>
        <u/>
        <sz val="7.5"/>
        <rFont val="Arial"/>
        <family val="2"/>
      </rPr>
      <t>www.gd.zh.ch/leistungsgruppen</t>
    </r>
    <r>
      <rPr>
        <sz val="7.5"/>
        <rFont val="Arial"/>
        <family val="2"/>
      </rPr>
      <t>).</t>
    </r>
  </si>
  <si>
    <r>
      <rPr>
        <b/>
        <sz val="7.5"/>
        <rFont val="Arial"/>
        <family val="2"/>
      </rPr>
      <t xml:space="preserve">Facharzt / Zeitliche Verfügbarkeit: </t>
    </r>
    <r>
      <rPr>
        <sz val="7.5"/>
        <rFont val="Arial"/>
        <family val="2"/>
      </rPr>
      <t xml:space="preserve">Pro Leistungsgruppe ist eine bestimmte zeitliche Verfügbarkeit des entsprechenden Facharztes oder eines Arztes mit entsprechender Facharztqualifikation gefordert. Diese muss rund um die Uhr an 365 Tagen gewährleistet sein. Die Verfügbarkeit muss auch bei Beleg- und Konsiliarärzten jederzeit geregelt und sichergestellt sein: 
1 = FA </t>
    </r>
    <r>
      <rPr>
        <sz val="7.5"/>
        <rFont val="Calibri"/>
        <family val="2"/>
      </rPr>
      <t>≤</t>
    </r>
    <r>
      <rPr>
        <sz val="9"/>
        <rFont val="Arial"/>
        <family val="2"/>
      </rPr>
      <t xml:space="preserve"> </t>
    </r>
    <r>
      <rPr>
        <sz val="7.5"/>
        <rFont val="Arial"/>
        <family val="2"/>
      </rPr>
      <t>1h erreichbar oder Patient ≤ 1h verlegt
2 = FA jederzeit erreichbar und Intervention ≤ 1h
3 = FA jederzeit erreichbar und Intervention ≤ 30min
4 = FA Geburtshilfe ≤ 10min im Spital bzw. FA Neonatologie oder FA Pädiatrie mit Erfahrung in Neonatologie ≤ 15min (gemäss Standards for Levels of Neonatal Care in Switzerland)</t>
    </r>
  </si>
  <si>
    <r>
      <rPr>
        <b/>
        <sz val="7.5"/>
        <rFont val="Arial"/>
        <family val="2"/>
      </rPr>
      <t>Notfallstation:</t>
    </r>
    <r>
      <rPr>
        <sz val="7.5"/>
        <rFont val="Arial"/>
        <family val="2"/>
      </rPr>
      <t xml:space="preserve">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1 = 8-17 Uhr Mo-Fr: Ärzte mit Facharztqualifikation Medizin und Chirurgie stehen dem Notfall zur Verfügung (multifunktionaler Spitaleinsatz). 17-8 Uhr Mo-Fr und rund um die Uhr an Wochenenden und Feiertagen: Assistenzärzte Medizin und Chirurgie stehen dem Notfall zur Verfügung. Beizug von Fachärzten bei medizinischer Notwendigkeit: Innere Medizin (in 30 Minuten),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Ein Arzt mit Facharztqualifikation Gynäkologie und Geburtshilfe steht der Geburtshilfe innerhalb von 10 Minuten vor Ort zur Verfügung. Die Notfallsectio hat in weniger als 15 Minuten zu erfolgen, d.h.vom Entscheid bis zur Entbindung (sogenannte EE-Zeit). Beizug von Fachärzten / Hebammen bei medizinischer Notwendigkeit: Anästhesie (im Haus), Hebammen 24 Std. vor Ort.</t>
    </r>
  </si>
  <si>
    <r>
      <rPr>
        <b/>
        <sz val="7.5"/>
        <rFont val="Arial"/>
        <family val="2"/>
      </rPr>
      <t>Intensivstation (IS):</t>
    </r>
    <r>
      <rPr>
        <sz val="7.5"/>
        <rFont val="Arial"/>
        <family val="2"/>
      </rPr>
      <t xml:space="preserve"> Für Leistungsgruppen, die relativ oft eine Verlegung der Patienten auf die IS erfordern, wird das Führen einer IS vorgeschrieben. Dabei wird zwischen drei Levels von Intensivstationen unterschieden, die je nach Komplexität der Intensivbehandlung pro Leistungsgruppe vorgeschrieben werden.
1 = Überwachungsstation, nähere Erläuterungen sind auf der Homepage der Gesundheitsdirektion unter "Weitergehende leistungsspezifische Anforderungen und Erläuterungen "publiziert (</t>
    </r>
    <r>
      <rPr>
        <u/>
        <sz val="7.5"/>
        <rFont val="Arial"/>
        <family val="2"/>
      </rPr>
      <t>www.gd.zh.ch/leistungsgruppen</t>
    </r>
    <r>
      <rPr>
        <sz val="7.5"/>
        <rFont val="Arial"/>
        <family val="2"/>
      </rPr>
      <t>).
2 = Intensivstation (IS) gemäss SGI: Die vom 1.11.2007 Richtlinien für die Anerkennung von Intensivstationen durch die SGI sind einzuhalten.
3 = Intensivstation (IS) gemäss SGI: Die vom 1.11.2007 Richtlinien für die Anerkennung von Intensivstationen durch die SGI sind einzuhalten. Zusätzlich müssen die folgenden beiden FMH-Kriterien für eine Weiterbildungsstätte der Kategorie A erfüllt sein: Anzahl Pflegetage p.a. ≥ 2'600; Anzahl Beatmungstage p.a. ≥ 1'000</t>
    </r>
  </si>
  <si>
    <r>
      <rPr>
        <b/>
        <sz val="7.5"/>
        <rFont val="Arial"/>
        <family val="2"/>
      </rPr>
      <t>Verknüpfung Inhouse</t>
    </r>
    <r>
      <rPr>
        <sz val="7.5"/>
        <rFont val="Arial"/>
        <family val="2"/>
      </rPr>
      <t xml:space="preserve">: Die Behandlung vieler Patienten benötigt fachübergreifendes medizinisches Wissen. Um dies sicherzustellen müssen Leistungen, die aus medizinischer Sicht eng verbunden sind, am gleichen Standort erbracht werden, d.h. diese Leistungen sind verknüpft. Falls ein Spital beispielsweise die Leistungen der Viszeralchirugie anbieten will, so muss es ebenfalls die gastroenterologischen Leistungen anbieten. </t>
    </r>
  </si>
  <si>
    <r>
      <t>Querschnittsbereiche:</t>
    </r>
    <r>
      <rPr>
        <sz val="7.5"/>
        <rFont val="Arial"/>
        <family val="2"/>
      </rPr>
      <t xml:space="preserve"> Verschiedene medizinische Leistungen können nicht organspezifisch definiert und gruppiert werden, da sie quer zu den organspezifischen Behandlungen stehen. Für diese Leistungen wurden Querschnittsleistungsgruppen gebildet.</t>
    </r>
  </si>
  <si>
    <r>
      <t xml:space="preserve">Die Definitionen der Querschnittsbereiche sind auf der Homepage der Gesundheitsdirektion publiziert: </t>
    </r>
    <r>
      <rPr>
        <u/>
        <sz val="7.5"/>
        <rFont val="Arial"/>
        <family val="2"/>
      </rPr>
      <t>www.gd.zh.ch/leistungsgruppen</t>
    </r>
    <r>
      <rPr>
        <sz val="7.5"/>
        <rFont val="Arial"/>
        <family val="2"/>
      </rPr>
      <t>.</t>
    </r>
  </si>
  <si>
    <r>
      <t>Weitergehende leistungsspezifische Anforderungen und Erläuterungen</t>
    </r>
    <r>
      <rPr>
        <sz val="7.5"/>
        <rFont val="Arial"/>
        <family val="2"/>
      </rPr>
      <t xml:space="preserve"> sind in einem separaten Dokument definiert und auf der Homepage der Gesundheitsdirektion publiziert (</t>
    </r>
    <r>
      <rPr>
        <u/>
        <sz val="7.5"/>
        <rFont val="Arial"/>
        <family val="2"/>
      </rPr>
      <t>www.gd.zh.ch/leistungsgruppen</t>
    </r>
    <r>
      <rPr>
        <sz val="7.5"/>
        <rFont val="Arial"/>
        <family val="2"/>
      </rPr>
      <t>).</t>
    </r>
  </si>
  <si>
    <t>S: 10</t>
  </si>
  <si>
    <t>Es gelten die aktuellen IVHSM-Anforderungen</t>
  </si>
  <si>
    <t>Umsetzung des Monitorings zur Qualitätssicherung der Schweizerischen Gesellschaft für Herz- und thorakale Gefässchirurgie (SGHC)</t>
  </si>
  <si>
    <t>Indikations- und Qualitätscontrolling durch Fachgesellschaft</t>
  </si>
  <si>
    <t>S:50</t>
  </si>
  <si>
    <t>Indikations- und Qualitätscontrolling im erweiterten SIRIS Register durch Fachgesellschaft.  Notfallversorgung von Frakturen mittels Totalprothesen: Für Spitäler mit Leistungsauftrag Basispaket (BP) ist eine Verfügbarkeit eines Operateurs mit Zulassung innert 24h zu gewährleisten.</t>
  </si>
  <si>
    <t>Indikations- und Qualitätscontrolling im erweiterten SIRIS Register durch Fachgesellschaft. Notfallversorgung von Frakturen mittels Totalprothesen: Für Spitäler mit Leistungsauftrag Basispaket (BP) ist eine Verfügbarkeit eines Operateurs mit Zulassung innert 24h zu gewährleisten.</t>
  </si>
  <si>
    <t>Indikations- und Qualitätscontrolling durch Fachgesellschaft. Notfallversorgung von Frakturen mittels Totalprothesen: Für Spitäler mit Leistungsauftrag Basispaket (BP) ist eine Verfügbarkeit eines Operateurs mit Zulassung innert 24h zu gewährleisten.</t>
  </si>
  <si>
    <t>Qualitätscontrolling durch ein anerkanntes Zertifikat</t>
  </si>
  <si>
    <t>S:100 (bzw. 50 pro Netz-werkspital)</t>
  </si>
  <si>
    <t>St.Galler Spitalliste Akutsomatik 2017: Leistungsspezifische Anforderungen 2020.1SG (gültig ab 1. Januar 2021)</t>
  </si>
  <si>
    <t>Allgemeine Innere Medizin
Neurologie
Radio-Onkologie / Strahlentherapie
Medizinische Onkologie</t>
  </si>
  <si>
    <t>Neurologie 
Allgemeine Innere Medizin</t>
  </si>
  <si>
    <t>S: 25</t>
  </si>
  <si>
    <r>
      <t>(Chirurgie mit Schwerpunkt</t>
    </r>
    <r>
      <rPr>
        <strike/>
        <sz val="7.5"/>
        <rFont val="Arial"/>
        <family val="2"/>
      </rPr>
      <t xml:space="preserve"> - </t>
    </r>
    <r>
      <rPr>
        <sz val="7.5"/>
        <rFont val="Arial"/>
        <family val="2"/>
      </rPr>
      <t>Viszeralchirurgie)</t>
    </r>
  </si>
  <si>
    <t>Hämatologie
Medizinische Onkologie
Allgemeine Innere Medizin</t>
  </si>
  <si>
    <t>Gefässchirurgie
Herz- und thorakale Gefässchirurgie
(Angiologie)
(Radiologie)</t>
  </si>
  <si>
    <t>S:10 (bzw. 20 mit ANG3)</t>
  </si>
  <si>
    <t>S:10 (bzw. 20 mit GEF3)</t>
  </si>
  <si>
    <t>(Urologie mit Schwerpunkt operative Urologie)
(Chirurgie mit Schwerpunkt Viszeralchirurgie)</t>
  </si>
  <si>
    <t>(Orthopädische Chirurgie und Traumatologie des Bewegungsapparates)
(Chirurgie mit Schwerpunkte - Allgemeinchirurgie und Traumatologie)</t>
  </si>
  <si>
    <t>Geburtshilfe (ab 32 0/7 SSW und GG 1250g)</t>
  </si>
  <si>
    <t>Grundversorgung Geburtshilfe (ab 35 0/7 SSW und GG 2000g)</t>
  </si>
  <si>
    <t>Gynäkologie und Geburtshilfe mit Schwerpunkt fetomaternale Medizin</t>
  </si>
  <si>
    <t>Unfallchirurgie (Polytrauma, IVHSM)</t>
  </si>
  <si>
    <t>Spezialisierte Unfallchirurgie (Schädel-Hirn-Trauma, IVHSM)</t>
  </si>
  <si>
    <t>Allgemeine Innere Medizin mit Schwerpunkt Geriatrie</t>
  </si>
  <si>
    <t>Allgemeine Innere Medizin</t>
  </si>
  <si>
    <t>Zertifizierung mit dem Label "Qualität in Palliative Care" für Erwachsene</t>
  </si>
  <si>
    <t>Facharzt Geriatrie oder Allgemeinmedizin/Allgemeine Innere Medizin mit Schwerpunkt Geriatrie 5% Anstellung pro Bett</t>
  </si>
  <si>
    <t>ISO</t>
  </si>
  <si>
    <t>Sonderisolierstation</t>
  </si>
  <si>
    <t>Es gilt das Konzept der GDK zu Krankheiten vom Typ «Ebola».</t>
  </si>
  <si>
    <r>
      <rPr>
        <b/>
        <sz val="7.5"/>
        <rFont val="Arial"/>
        <family val="2"/>
      </rPr>
      <t>Notfallstation:</t>
    </r>
    <r>
      <rPr>
        <sz val="7.5"/>
        <rFont val="Arial"/>
        <family val="2"/>
      </rPr>
      <t xml:space="preserve"> Für Spitäler mit dem Basispaket und damit Notfallpatienten wird das Führen einer adäquaten Notfallstation vorgeschrieben. In Abhängigkeit der Dringlichkeit der Notfallbehandlungen pro Leistungsgruppe, werden die Anforderungen an Notfallstationen in Level 1 bis 3 unterschieden. Für die Geburtshilfe sind im Level 4 zusätzlich spezifische Notfall-Anforderungen vorgeschrieben. Bei Leistungsgruppen der Stufe 1 können sich die Listenspitäler zeitlich vom Führen einer (eigenen) adäquaten NFS am Standort der Leistungserbringung befreien. Dies erfolgt mit einem Kooperationsvertrag. Notfallstationen mit Stufe 1 sind zudem auf ein Betriebsmodell ausgerichtet, das auch die ausschliessliche Behandlung von Notfallpatientinnen und Patienten der Inneren Medizin oder der Chirurgie vorsieht. Für den nicht angebotenen Bereich muss eine vertragliche Zusammenarbeit mit einer anderen Notfallsation vorliegen. Die Vorgaben für die NFS-Stufen lauten wie folgt :
1 = 8-17 Uhr Mo-Fr: Ärzte mit Facharztqualifikation Medizin oder Chirurgie stehen dem Notfall zur Verfügung (multifunktionaler Spitaleinsatz). 17-8 Uhr Mo-Fr und rund um die Uhr an Wochenenden und Feiertagen: Assistenzärzte Medizin oder Chirurgie stehen dem Notfall zur Verfügung. Beizug von Fachärzten bei medizinischer Notwendigkeit (Qualifikation in Anlehnung an das Betriebsmodell): Innere Medizin (in 30 Minuten) oder Chirurgie (in 30 Minuten), Anästhesie (in 15 Minuten).
2 = 8-17 Uhr Mo-Fr: Ärzte mit Facharztqualifikation Chirurgie und Medizin stehen dem Notfall in erster Priorität zur Verfügung und sind bei medizinischer Notwendigkeit innerhalb 5 Minuten auf der Notfallstation (Einsätze im OP nur für Notfalloperationen zulässig). 17-8 Uhr Mo-Fr und rund um die Uhr an Wochenenden und Feiertagen: Assistenzärzte Medizin und Chirurgie stehen dem Notfall zur Verfügung. Beizug von Fachärzten bei medizinischer Notwendigkeit: Innere Medizin (in 30 Minuten), Chirurgie (in 30 Minuten), Anästhesie (in 15 Minuten).
3 = 8-23 Uhr Mo-Fr: Ärzte mit Facharztqualifikation Chirurgie und Medizin stehen dem Notfall in erster Priorität zur Verfügung und sind bei medizinischer Notwendigkeit innerhalb 5 Minuten auf der Notfallstation (Einsätze im OP nur für Notfalloperationen zulässig). 23-8 Uhr Mo-Fr und rund um die Uhr an Wochenenden und Feiertagen: Assistenzärzte stehen dem Notfall in erster Priorität zur Verfügung und sind bei medizinischer Notwendigkeit innerhalb 5 Minuten auf der Notfallstation. Davon ist mindestens ein Assistenzarzt Medizin in der 2. Hälfte der Facharzt-Ausbildung. Zudem steht dem Notfall bei medizinischer Notwendigkeit ein Arzt mit Facharztqualifikation Chirurgie innerhalb 15 Minuten (Einsätze im OP nur für Notfalloperationen zulässig) und ein Arzt mit Facharztqualifikation Medizin innerhalb 30 Minuten zur Verfügung. Beizug von Fachärzten bei medizinischer Notwendigkeit: Anästhesie (im Haus), Intensivmedizin (im Haus).
4 (Geburtshilfe) = 24 Stunden Mo-So: Die Geburtshilfe wird von einem Facharzt für Gynäkologie und Geburtshilfe (Anwesenheit im Spital innerhalb von 15 Minuten) geführt. Die Notfallsectio hat in &lt; 30 Min zu erfolgen (d.h. von Erkennung Notsituation bis zur Entbindung). Hebammen: 24 Std. vor Ort; Anästhesie-pflegepersonal: 24 Stunden vor Ort; wenn keine Gebärende im Spital ist: innert 15 Minuten im Spital. FA Anästhesie: Anwesenheit im Spital innerhalb von 15 Minuten.</t>
    </r>
  </si>
  <si>
    <t>Interdisziplinäre Indikationskonferenz mit Dokumentation und Qualitätscontrolling durch Fachgesellschaft</t>
  </si>
  <si>
    <t>Ex-post
ja</t>
  </si>
  <si>
    <t>BEW7.1.1</t>
  </si>
  <si>
    <t>Wechseloperationen Hüftprothesen</t>
  </si>
  <si>
    <t>Wechseloperationen Knieprothesen</t>
  </si>
  <si>
    <t>BEW7.2.1</t>
  </si>
  <si>
    <t>analog BEW7.1</t>
  </si>
  <si>
    <t>festgesetzt mit Beschluss vom 15. Dezember 2020</t>
  </si>
  <si>
    <t>Allgemeine Innere Medizin oder Chirurgie</t>
  </si>
  <si>
    <r>
      <t>Telemedizinische Anbindung an ein Stroke Center, CT oder MRI mit Möglichkeit zur Angiographie rund um die Uhr, NIH-Stroke Scale Zertifizierung der behandelnden Ärzte, Erfassung aller Stroke Patienten im</t>
    </r>
    <r>
      <rPr>
        <strike/>
        <sz val="7.5"/>
        <rFont val="Arial"/>
        <family val="2"/>
      </rPr>
      <t>n einem einheitlichen nationalen Register (voraussichtlich</t>
    </r>
    <r>
      <rPr>
        <sz val="7.5"/>
        <rFont val="Arial"/>
        <family val="2"/>
      </rPr>
      <t xml:space="preserve"> Swiss Stroke Register </t>
    </r>
  </si>
  <si>
    <t>(Gefässchirurgie)
(Herz- und thorakale Gefässchirurgie) 
(Neurochirurgie)</t>
  </si>
  <si>
    <r>
      <rPr>
        <b/>
        <sz val="7.5"/>
        <rFont val="Arial"/>
        <family val="2"/>
      </rPr>
      <t>Mindestfallzahlen:</t>
    </r>
    <r>
      <rPr>
        <sz val="7.5"/>
        <rFont val="Arial"/>
        <family val="2"/>
      </rPr>
      <t xml:space="preserve"> Bei </t>
    </r>
    <r>
      <rPr>
        <strike/>
        <sz val="7.5"/>
        <rFont val="Arial"/>
        <family val="2"/>
      </rPr>
      <t>17</t>
    </r>
    <r>
      <rPr>
        <sz val="7.5"/>
        <rFont val="Arial"/>
        <family val="2"/>
      </rPr>
      <t xml:space="preserve"> 18 Leistungsgruppen wird eine Mindestfallzahl (MFZ) von 10 Fällen pro Spital vorgeschrieben. Im Vordergrund stehen spezialisierte Behandlungen, die im Regelfall nicht ambulant sondern stationär erbracht werden. Zusätzlich werden für acht Behandlungen (GEFA, GYNT, VIS1.4, THO1.1, HER1.1.1, BEW7.1, BEW7.2, GYN2) höhere Mindestfallzahlen vorgeschrieben, da bei diesen Behandlungen bereits gute empirische Evidenz in wissenschaftlichen Studien und Anwendungsbeispiele im Ausland existieren. Das GD wird in den nächsten Jahren seine Erfahrungen aus der Anwendung mit den eher niedrigen Mindestfallzahlen analysieren. Basierend auf diesen Erfahrungen wird geprüft, ob die bestehenden Mindestfallzahlen erhöht sowie weitere Mindestfallzahlen eingeführt werden. Das GD verzichtet vorerst auf die Einführung von Mindestfallzahlen auf Operateursebene. Die Einführung der Mindestfallzahlen auf Ebene Operateurin und Operateur wird für die neue Spitalplanung Mitte des Jahres 2022 geprüft. </t>
    </r>
  </si>
  <si>
    <t>Anhang zur Zürcher Spitalliste 2023 Akutsomatik: Leistungsspezifische Anforderungen (Version 2023.draft; gültig ab 1. Januar 2023)</t>
  </si>
  <si>
    <t>Leistungsbereiche und Leistungsgruppen</t>
  </si>
  <si>
    <t xml:space="preserve">Fachärztin / Facharzt </t>
  </si>
  <si>
    <t xml:space="preserve">Abk. </t>
  </si>
  <si>
    <t>FMH Facharzttitel / Schwerpunkte</t>
  </si>
  <si>
    <t>Zeitliche
Verfüg-
barkeit</t>
  </si>
  <si>
    <t>Basispakete</t>
  </si>
  <si>
    <t>Allgemeine Innere Medizin, Chirurgie und Anästhesiologie</t>
  </si>
  <si>
    <t>Komplexe Halseingriffe (interdisziplinäre Tumorchirurgie)</t>
  </si>
  <si>
    <t>(Mund-, Kiefer- und Gesichtschirurgie)
(plastische, rekonstruktive und ästhetische Chirurgie)</t>
  </si>
  <si>
    <t>Neurochirugie</t>
  </si>
  <si>
    <t>Primäre Neubildung des Zentralnervensystems 
(ohne Palliativpatienten)</t>
  </si>
  <si>
    <t>(Gefässchirurgie)
(Herz- und thorakale Gefässchirurgie)
(Neurochirurgie)</t>
  </si>
  <si>
    <t>(Angiologie)
(Radiologie)
(Kardiologie)
(Radiologie mit Schwerpunkt invasive Neuroradiologie)</t>
  </si>
  <si>
    <t>RAD2</t>
  </si>
  <si>
    <t>Komplexe Interventionelle Radiologie</t>
  </si>
  <si>
    <t>Interventionelle Radiologie EBIR</t>
  </si>
  <si>
    <t>HER1.1.6</t>
  </si>
  <si>
    <t>Herzunterstützungssysteme beim Erwachsenen (IVHSM)</t>
  </si>
  <si>
    <t>KAR3 + KAR3.1</t>
  </si>
  <si>
    <t>S:50, O:20</t>
  </si>
  <si>
    <t>KAR2</t>
  </si>
  <si>
    <t>Elektrophysiologie und CRT</t>
  </si>
  <si>
    <t>S:100, O:30</t>
  </si>
  <si>
    <t>KAR3</t>
  </si>
  <si>
    <t>S:500</t>
  </si>
  <si>
    <t>KAR3.1</t>
  </si>
  <si>
    <t>Interventionelle Kardiologie (strukturelle Eingriffe)</t>
  </si>
  <si>
    <t xml:space="preserve">Nephrologie </t>
  </si>
  <si>
    <t>Urologie ohne Schwerpunktstitel 'operative Urologie'</t>
  </si>
  <si>
    <t>Urologie mit Schwerpunktstitel 'operative Urologie'</t>
  </si>
  <si>
    <t>URO1.1.9</t>
  </si>
  <si>
    <t>Retroperitoneale Lymphadenektomie bei Hodentumoren
nach Chemotherapie (IVHSM)</t>
  </si>
  <si>
    <t>Herztransplantationen (IVHSM)</t>
  </si>
  <si>
    <t>Lungentransplantationen (IVHSM)</t>
  </si>
  <si>
    <t>Lebertransplantationen (IVHSM)</t>
  </si>
  <si>
    <t>Pankreas- und Inseltransplantation (IVHSM)</t>
  </si>
  <si>
    <t>Nierentransplantationen (IVHSM)</t>
  </si>
  <si>
    <t xml:space="preserve">Bewegungsapparat </t>
  </si>
  <si>
    <t xml:space="preserve">O: 50 in BEW7.1
</t>
  </si>
  <si>
    <t>O: 50 in BEW7.2</t>
  </si>
  <si>
    <t>S:100, O:50</t>
  </si>
  <si>
    <t>BEW8.1.1</t>
  </si>
  <si>
    <t>Komplexe Wirbelsäulenchirurgie</t>
  </si>
  <si>
    <t>S:15, O:10</t>
  </si>
  <si>
    <t>Plastische, rekonstruktive und ästhetische Chirurgie
Gynäkologie und Geburtshilfe</t>
  </si>
  <si>
    <t>GEBS</t>
  </si>
  <si>
    <t>Hebammengeleitete Geburtshilfe am/im Spital</t>
  </si>
  <si>
    <t>NEOG oder NEO1</t>
  </si>
  <si>
    <t>Querschnittsbereiche</t>
  </si>
  <si>
    <t>KAA</t>
  </si>
  <si>
    <t>Kinderanästhesie "A"</t>
  </si>
  <si>
    <t>Anästhesiologie</t>
  </si>
  <si>
    <t>KAB</t>
  </si>
  <si>
    <t>Kinderanästhesie "B"</t>
  </si>
  <si>
    <t>KAC</t>
  </si>
  <si>
    <t>Kinderanästhesie "C"</t>
  </si>
  <si>
    <t>KAD</t>
  </si>
  <si>
    <t>Kinderanästhesie "D"</t>
  </si>
  <si>
    <t>Allgemeine Innere Medizin
(Psychiatrie und Psychotherapie)</t>
  </si>
  <si>
    <r>
      <t>Gefässchirurgie
Herz- und thorakale Gefässchirurgie
(Angiologie)
(Radiologie)</t>
    </r>
    <r>
      <rPr>
        <strike/>
        <sz val="7.5"/>
        <color theme="1"/>
        <rFont val="Arial"/>
        <family val="2"/>
      </rPr>
      <t xml:space="preserve">
</t>
    </r>
    <r>
      <rPr>
        <sz val="7.5"/>
        <color theme="1"/>
        <rFont val="Arial"/>
        <family val="2"/>
      </rPr>
      <t>(Kardiologie)</t>
    </r>
  </si>
  <si>
    <r>
      <rPr>
        <strike/>
        <sz val="7.5"/>
        <color rgb="FFFF0000"/>
        <rFont val="Arial"/>
        <family val="2"/>
      </rPr>
      <t>RAD+</t>
    </r>
    <r>
      <rPr>
        <sz val="7.5"/>
        <color theme="1"/>
        <rFont val="Arial"/>
        <family val="2"/>
      </rPr>
      <t>RAO1</t>
    </r>
  </si>
  <si>
    <r>
      <t xml:space="preserve">Hämatologie 
Medizinische Onkologie
</t>
    </r>
    <r>
      <rPr>
        <sz val="7.5"/>
        <color rgb="FFFF0000"/>
        <rFont val="Arial"/>
        <family val="2"/>
      </rPr>
      <t>Allgemeine Innere Medizin</t>
    </r>
  </si>
  <si>
    <r>
      <t xml:space="preserve">Gefässchirurgie
Herz- und thorakale Gefässchirurgie
(Angiologie)
(Radiologie)
</t>
    </r>
    <r>
      <rPr>
        <sz val="7.5"/>
        <color rgb="FFFF0000"/>
        <rFont val="Arial"/>
        <family val="2"/>
      </rPr>
      <t>(Kardiologie)</t>
    </r>
  </si>
  <si>
    <r>
      <t xml:space="preserve">(Angiologie) 
(Radiologie) 
(Kardiologie)
</t>
    </r>
    <r>
      <rPr>
        <sz val="7.5"/>
        <color rgb="FFFF0000"/>
        <rFont val="Arial"/>
        <family val="2"/>
      </rPr>
      <t>(Radiologie mit Schwerpunkt invasive Neuroradiologie)</t>
    </r>
  </si>
  <si>
    <r>
      <t xml:space="preserve">2 </t>
    </r>
    <r>
      <rPr>
        <strike/>
        <sz val="7.5"/>
        <color rgb="FFFF0000"/>
        <rFont val="Arial"/>
        <family val="2"/>
      </rPr>
      <t>(3)</t>
    </r>
  </si>
  <si>
    <r>
      <rPr>
        <strike/>
        <sz val="7.5"/>
        <rFont val="Arial"/>
        <family val="2"/>
      </rPr>
      <t xml:space="preserve">KAR1.1 + KAR1.1.1
</t>
    </r>
    <r>
      <rPr>
        <sz val="7.5"/>
        <color rgb="FFFF0000"/>
        <rFont val="Arial"/>
        <family val="2"/>
      </rPr>
      <t>KAR3+KAR3.1</t>
    </r>
  </si>
  <si>
    <r>
      <rPr>
        <strike/>
        <sz val="7.5"/>
        <rFont val="Arial"/>
        <family val="2"/>
      </rPr>
      <t xml:space="preserve">Behandlungen von </t>
    </r>
    <r>
      <rPr>
        <sz val="7.5"/>
        <rFont val="Arial"/>
        <family val="2"/>
      </rPr>
      <t>V</t>
    </r>
    <r>
      <rPr>
        <strike/>
        <sz val="7.5"/>
        <rFont val="Arial"/>
        <family val="2"/>
      </rPr>
      <t>v</t>
    </r>
    <r>
      <rPr>
        <sz val="7.5"/>
        <rFont val="Arial"/>
        <family val="2"/>
      </rPr>
      <t>askuläre Erkrankungen des ZNS ohne die komplexen vaskulären Anomalien (IVHSM)</t>
    </r>
  </si>
  <si>
    <r>
      <t xml:space="preserve">Stereotaktische </t>
    </r>
    <r>
      <rPr>
        <sz val="7.5"/>
        <color rgb="FFFF0000"/>
        <rFont val="Arial"/>
        <family val="2"/>
      </rPr>
      <t>Chirugie der anormalen / ungewollten
Bewegungen und tiefe Hirnstimulation</t>
    </r>
    <r>
      <rPr>
        <sz val="7.5"/>
        <rFont val="Arial"/>
        <family val="2"/>
      </rPr>
      <t xml:space="preserve"> </t>
    </r>
    <r>
      <rPr>
        <strike/>
        <sz val="7.5"/>
        <rFont val="Arial"/>
        <family val="2"/>
      </rPr>
      <t xml:space="preserve">funktionelle Neurochirurgie </t>
    </r>
    <r>
      <rPr>
        <sz val="7.5"/>
        <rFont val="Arial"/>
        <family val="2"/>
      </rPr>
      <t>(IVHSM)</t>
    </r>
  </si>
  <si>
    <r>
      <rPr>
        <sz val="7.5"/>
        <color rgb="FFFF0000"/>
        <rFont val="Arial"/>
        <family val="2"/>
      </rPr>
      <t xml:space="preserve">Chirurgische Behandlung der refraktären Epilepsie beim
Erwachsenen </t>
    </r>
    <r>
      <rPr>
        <strike/>
        <sz val="7.5"/>
        <rFont val="Arial"/>
        <family val="2"/>
      </rPr>
      <t>Epilepsiechirurgie</t>
    </r>
    <r>
      <rPr>
        <sz val="7.5"/>
        <rFont val="Arial"/>
        <family val="2"/>
      </rPr>
      <t xml:space="preserve"> (IVHSM)</t>
    </r>
  </si>
  <si>
    <r>
      <rPr>
        <sz val="7.5"/>
        <color rgb="FFFF0000"/>
        <rFont val="Arial"/>
        <family val="2"/>
      </rPr>
      <t xml:space="preserve">Seltene Rückenmarkstumoren </t>
    </r>
    <r>
      <rPr>
        <strike/>
        <sz val="7.5"/>
        <rFont val="Arial"/>
        <family val="2"/>
      </rPr>
      <t xml:space="preserve">Primäre und sekundäre intramedulläre Raumforderungen </t>
    </r>
    <r>
      <rPr>
        <sz val="7.5"/>
        <rFont val="Arial"/>
        <family val="2"/>
      </rPr>
      <t>(IVHSM)</t>
    </r>
  </si>
  <si>
    <r>
      <t>Oesophagus</t>
    </r>
    <r>
      <rPr>
        <sz val="7.5"/>
        <color rgb="FFFF0000"/>
        <rFont val="Arial"/>
        <family val="2"/>
      </rPr>
      <t>resektion</t>
    </r>
    <r>
      <rPr>
        <strike/>
        <sz val="7.5"/>
        <rFont val="Arial"/>
        <family val="2"/>
      </rPr>
      <t>chirurgie</t>
    </r>
    <r>
      <rPr>
        <sz val="7.5"/>
        <rFont val="Arial"/>
        <family val="2"/>
      </rPr>
      <t xml:space="preserve"> (IVHSM)</t>
    </r>
  </si>
  <si>
    <r>
      <rPr>
        <strike/>
        <sz val="7.5"/>
        <rFont val="Arial"/>
        <family val="2"/>
      </rPr>
      <t>Grosse</t>
    </r>
    <r>
      <rPr>
        <sz val="7.5"/>
        <rFont val="Arial"/>
        <family val="2"/>
      </rPr>
      <t xml:space="preserve"> Leber</t>
    </r>
    <r>
      <rPr>
        <sz val="7.5"/>
        <color rgb="FFFF0000"/>
        <rFont val="Arial"/>
        <family val="2"/>
      </rPr>
      <t>resektion</t>
    </r>
    <r>
      <rPr>
        <strike/>
        <sz val="7.5"/>
        <rFont val="Arial"/>
        <family val="2"/>
      </rPr>
      <t>eingriffe</t>
    </r>
    <r>
      <rPr>
        <sz val="7.5"/>
        <rFont val="Arial"/>
        <family val="2"/>
      </rPr>
      <t xml:space="preserve"> (IVHSM)</t>
    </r>
  </si>
  <si>
    <r>
      <rPr>
        <strike/>
        <sz val="7.5"/>
        <rFont val="Arial"/>
        <family val="2"/>
      </rPr>
      <t xml:space="preserve">Grosse </t>
    </r>
    <r>
      <rPr>
        <sz val="7.5"/>
        <rFont val="Arial"/>
        <family val="2"/>
      </rPr>
      <t>Pankreas</t>
    </r>
    <r>
      <rPr>
        <sz val="7.5"/>
        <color rgb="FFFF0000"/>
        <rFont val="Arial"/>
        <family val="2"/>
      </rPr>
      <t>resektion</t>
    </r>
    <r>
      <rPr>
        <strike/>
        <sz val="7.5"/>
        <rFont val="Arial"/>
        <family val="2"/>
      </rPr>
      <t>eingriffe</t>
    </r>
    <r>
      <rPr>
        <sz val="7.5"/>
        <rFont val="Arial"/>
        <family val="2"/>
      </rPr>
      <t xml:space="preserve"> (IVHSM)</t>
    </r>
  </si>
  <si>
    <r>
      <rPr>
        <strike/>
        <sz val="7.5"/>
        <rFont val="Arial"/>
        <family val="2"/>
      </rPr>
      <t>Spezialisierte</t>
    </r>
    <r>
      <rPr>
        <sz val="7.5"/>
        <color rgb="FFFF0000"/>
        <rFont val="Arial"/>
        <family val="2"/>
      </rPr>
      <t xml:space="preserve"> Komplexe </t>
    </r>
    <r>
      <rPr>
        <sz val="7.5"/>
        <rFont val="Arial"/>
        <family val="2"/>
      </rPr>
      <t>Bariatrische Chirurgie (IVHSM)</t>
    </r>
  </si>
  <si>
    <r>
      <t>Tiefe Rektum</t>
    </r>
    <r>
      <rPr>
        <sz val="7.5"/>
        <color rgb="FFFF0000"/>
        <rFont val="Arial"/>
        <family val="2"/>
      </rPr>
      <t>resektion</t>
    </r>
    <r>
      <rPr>
        <strike/>
        <sz val="7.5"/>
        <rFont val="Arial"/>
        <family val="2"/>
      </rPr>
      <t>eingriffe</t>
    </r>
    <r>
      <rPr>
        <sz val="7.5"/>
        <rFont val="Arial"/>
        <family val="2"/>
      </rPr>
      <t xml:space="preserve"> (IVHSM)</t>
    </r>
  </si>
  <si>
    <r>
      <t>Allogene</t>
    </r>
    <r>
      <rPr>
        <sz val="7.5"/>
        <color rgb="FFFF0000"/>
        <rFont val="Arial"/>
        <family val="2"/>
      </rPr>
      <t xml:space="preserve"> hämatopoietische </t>
    </r>
    <r>
      <rPr>
        <sz val="7.5"/>
        <rFont val="Arial"/>
        <family val="2"/>
      </rPr>
      <t>Blutstammzelltransplantation</t>
    </r>
    <r>
      <rPr>
        <sz val="7.5"/>
        <color rgb="FFFF0000"/>
        <rFont val="Arial"/>
        <family val="2"/>
      </rPr>
      <t xml:space="preserve"> beim Erwachsenen </t>
    </r>
    <r>
      <rPr>
        <sz val="7.5"/>
        <rFont val="Arial"/>
        <family val="2"/>
      </rPr>
      <t>(IVHSM)</t>
    </r>
  </si>
  <si>
    <r>
      <t>Interventionelle Radiologie</t>
    </r>
    <r>
      <rPr>
        <strike/>
        <sz val="7.5"/>
        <rFont val="Arial"/>
        <family val="2"/>
      </rPr>
      <t xml:space="preserve"> (bei Gefässen nur Diagnostik)</t>
    </r>
  </si>
  <si>
    <r>
      <t xml:space="preserve">Radikale Zystektomie </t>
    </r>
    <r>
      <rPr>
        <sz val="7.5"/>
        <color rgb="FFFF0000"/>
        <rFont val="Arial"/>
        <family val="2"/>
      </rPr>
      <t>(IVHSM)</t>
    </r>
  </si>
  <si>
    <r>
      <t xml:space="preserve">(Orthopädische Chirurgie und Traumatologie des Bewegungsapparates)
</t>
    </r>
    <r>
      <rPr>
        <sz val="7.5"/>
        <color rgb="FFFF0000"/>
        <rFont val="Arial"/>
        <family val="2"/>
      </rPr>
      <t>(Neurochirurgie)
(Schwerpunkttitel Wirbelsäulenchirurige FMH)</t>
    </r>
    <r>
      <rPr>
        <sz val="7.5"/>
        <rFont val="Arial"/>
        <family val="2"/>
      </rPr>
      <t xml:space="preserve">
(Chirurgie mit Schwerpunkte - Allgemeinchirurgie und Traumatologie)</t>
    </r>
  </si>
  <si>
    <r>
      <rPr>
        <strike/>
        <sz val="7.5"/>
        <rFont val="Arial"/>
        <family val="2"/>
      </rPr>
      <t>2</t>
    </r>
    <r>
      <rPr>
        <sz val="7.5"/>
        <color rgb="FFFF0000"/>
        <rFont val="Arial"/>
        <family val="2"/>
      </rPr>
      <t xml:space="preserve"> 3</t>
    </r>
  </si>
  <si>
    <r>
      <t>(Rheumatologie)
(</t>
    </r>
    <r>
      <rPr>
        <strike/>
        <sz val="7.5"/>
        <rFont val="Arial"/>
        <family val="2"/>
      </rPr>
      <t xml:space="preserve">Rheumatologie und </t>
    </r>
    <r>
      <rPr>
        <sz val="7.5"/>
        <rFont val="Arial"/>
        <family val="2"/>
      </rPr>
      <t>Physikalische Medizin und Rehabilitation)</t>
    </r>
  </si>
  <si>
    <r>
      <t>Unfallchirurgie (Polytrauma</t>
    </r>
    <r>
      <rPr>
        <strike/>
        <sz val="7.5"/>
        <rFont val="Arial"/>
        <family val="2"/>
      </rPr>
      <t>, IVHSM</t>
    </r>
    <r>
      <rPr>
        <sz val="7.5"/>
        <rFont val="Arial"/>
        <family val="2"/>
      </rPr>
      <t>)</t>
    </r>
  </si>
  <si>
    <r>
      <rPr>
        <sz val="7.5"/>
        <color rgb="FFFF0000"/>
        <rFont val="Arial"/>
        <family val="2"/>
      </rPr>
      <t xml:space="preserve">Behandlung von Schwerverletzten </t>
    </r>
    <r>
      <rPr>
        <strike/>
        <sz val="7.5"/>
        <rFont val="Arial"/>
        <family val="2"/>
      </rPr>
      <t>Spezialisierte Unfallchirurgie (Schädel-Hirn-Trauma,</t>
    </r>
    <r>
      <rPr>
        <sz val="7.5"/>
        <rFont val="Arial"/>
        <family val="2"/>
      </rPr>
      <t xml:space="preserve"> IVHSM)</t>
    </r>
  </si>
  <si>
    <t>S:75</t>
  </si>
  <si>
    <t>ANB-GNZ</t>
  </si>
  <si>
    <t>Akutstationäre Notfallbetten am Gesundheits- und Notfallzentrum (GNZ)</t>
  </si>
  <si>
    <t>Allgemeine Innere Medizin oder Chirurgie mit Fähigkeitsausweises «Klinische Notfallmedizin (SGNOR)</t>
  </si>
  <si>
    <t>Rot</t>
  </si>
  <si>
    <t>Änderungen gegenüber Anforderungen SG_2020</t>
  </si>
  <si>
    <t>Durchgestrichen</t>
  </si>
  <si>
    <t>Neue Leistungsgruppe SPLG 2023</t>
  </si>
  <si>
    <t>Neue Leistungsgruppe SPLG SG 2020</t>
  </si>
  <si>
    <t>Anforderungen SG 2020</t>
  </si>
  <si>
    <r>
      <t xml:space="preserve">Komplexe Chirurgie der Niere </t>
    </r>
    <r>
      <rPr>
        <strike/>
        <sz val="7.5"/>
        <color theme="1"/>
        <rFont val="Arial"/>
        <family val="2"/>
      </rPr>
      <t>(Tumornephrektomie und Nierenteilsektion)</t>
    </r>
  </si>
  <si>
    <r>
      <rPr>
        <sz val="7.5"/>
        <color rgb="FFFF0000"/>
        <rFont val="Arial"/>
        <family val="2"/>
      </rPr>
      <t xml:space="preserve"> </t>
    </r>
    <r>
      <rPr>
        <sz val="7.5"/>
        <rFont val="Arial"/>
        <family val="2"/>
      </rPr>
      <t>Knochentumore</t>
    </r>
  </si>
  <si>
    <r>
      <rPr>
        <sz val="7.5"/>
        <color rgb="FFFF0000"/>
        <rFont val="Arial"/>
        <family val="2"/>
      </rPr>
      <t xml:space="preserve">Komplexe Behandlung von Hirnschlägen </t>
    </r>
    <r>
      <rPr>
        <sz val="7.5"/>
        <color theme="1"/>
        <rFont val="Arial"/>
        <family val="2"/>
      </rPr>
      <t>(IVHSM)</t>
    </r>
  </si>
  <si>
    <r>
      <t xml:space="preserve">Epileptologie: </t>
    </r>
    <r>
      <rPr>
        <sz val="7.5"/>
        <color rgb="FFFF0000"/>
        <rFont val="Arial"/>
        <family val="2"/>
      </rPr>
      <t>Prächirurgische Epilepsiediagnostik</t>
    </r>
    <r>
      <rPr>
        <strike/>
        <sz val="7.5"/>
        <rFont val="Arial"/>
        <family val="2"/>
      </rPr>
      <t xml:space="preserve"> Komplex-Diagnostik mit Intensivmonitoring</t>
    </r>
    <r>
      <rPr>
        <sz val="7.5"/>
        <color rgb="FFFF0000"/>
        <rFont val="Arial"/>
        <family val="2"/>
      </rPr>
      <t xml:space="preserve"> </t>
    </r>
    <r>
      <rPr>
        <sz val="7.5"/>
        <color theme="1"/>
        <rFont val="Arial"/>
        <family val="2"/>
      </rPr>
      <t>(IVHSM)</t>
    </r>
  </si>
  <si>
    <r>
      <t>Kardiologie</t>
    </r>
    <r>
      <rPr>
        <sz val="7.5"/>
        <color rgb="FFFF0000"/>
        <rFont val="Arial"/>
        <family val="2"/>
      </rPr>
      <t xml:space="preserve"> und Devices </t>
    </r>
    <r>
      <rPr>
        <strike/>
        <sz val="7.5"/>
        <rFont val="Arial"/>
        <family val="2"/>
      </rPr>
      <t>(inkl. Schrittmacher)</t>
    </r>
  </si>
  <si>
    <t>KAR3.1.1</t>
  </si>
  <si>
    <t>Komplexe interventionnelle Kardiologie (strukturelle Eingriffe)</t>
  </si>
  <si>
    <r>
      <t xml:space="preserve">(Orthopädische Chirurgie und Traumatologie des Bewegungsapparates)
(Neurochirurgie)
</t>
    </r>
    <r>
      <rPr>
        <sz val="7.5"/>
        <color theme="1"/>
        <rFont val="Arial"/>
        <family val="2"/>
      </rPr>
      <t>(Schwerpunkttitel Wirbelsäulenchirurige FMH)</t>
    </r>
    <r>
      <rPr>
        <strike/>
        <sz val="7.5"/>
        <color theme="1"/>
        <rFont val="Arial"/>
        <family val="2"/>
      </rPr>
      <t xml:space="preserve">
(Chirurgie mit Schwerpunkte Allgemeinchirurgie und
Traumatologie)</t>
    </r>
  </si>
  <si>
    <t>S:15</t>
  </si>
  <si>
    <r>
      <rPr>
        <sz val="7.5"/>
        <color rgb="FFFF0000"/>
        <rFont val="Arial"/>
        <family val="2"/>
      </rPr>
      <t>Maligne</t>
    </r>
    <r>
      <rPr>
        <sz val="7.5"/>
        <color theme="1"/>
        <rFont val="Arial"/>
        <family val="2"/>
      </rPr>
      <t xml:space="preserve"> Knochentumore </t>
    </r>
  </si>
  <si>
    <t>Grün</t>
  </si>
  <si>
    <t>Änderungen gegenüber Anforderungen ZH_2023</t>
  </si>
  <si>
    <r>
      <t>GEBH Geburtshäuser (</t>
    </r>
    <r>
      <rPr>
        <strike/>
        <sz val="7.5"/>
        <color theme="1"/>
        <rFont val="Arial"/>
        <family val="2"/>
      </rPr>
      <t>ab 37.</t>
    </r>
    <r>
      <rPr>
        <sz val="7.5"/>
        <color rgb="FFFF0000"/>
        <rFont val="Arial"/>
        <family val="2"/>
      </rPr>
      <t>≥ 36 0/7</t>
    </r>
    <r>
      <rPr>
        <sz val="7.5"/>
        <color theme="1"/>
        <rFont val="Arial"/>
        <family val="2"/>
      </rPr>
      <t xml:space="preserve"> SSW)</t>
    </r>
  </si>
  <si>
    <r>
      <t>Grundversorgung Geburtshilfe (</t>
    </r>
    <r>
      <rPr>
        <strike/>
        <sz val="7.5"/>
        <color theme="1"/>
        <rFont val="Arial"/>
        <family val="2"/>
      </rPr>
      <t>ab GA</t>
    </r>
    <r>
      <rPr>
        <sz val="7.5"/>
        <color theme="1"/>
        <rFont val="Arial"/>
        <family val="2"/>
      </rPr>
      <t xml:space="preserve"> </t>
    </r>
    <r>
      <rPr>
        <sz val="7.5"/>
        <color rgb="FFFF0000"/>
        <rFont val="Arial"/>
        <family val="2"/>
      </rPr>
      <t xml:space="preserve">≥ </t>
    </r>
    <r>
      <rPr>
        <sz val="7.5"/>
        <color theme="1"/>
        <rFont val="Arial"/>
        <family val="2"/>
      </rPr>
      <t>35 0/7 SSW und GG 2000g)</t>
    </r>
  </si>
  <si>
    <r>
      <t>Geburtshilfe (</t>
    </r>
    <r>
      <rPr>
        <strike/>
        <sz val="7.5"/>
        <color theme="1"/>
        <rFont val="Arial"/>
        <family val="2"/>
      </rPr>
      <t xml:space="preserve">ab GA </t>
    </r>
    <r>
      <rPr>
        <sz val="7.5"/>
        <color rgb="FFFF0000"/>
        <rFont val="Arial"/>
        <family val="2"/>
      </rPr>
      <t>≥</t>
    </r>
    <r>
      <rPr>
        <sz val="7.5"/>
        <color theme="1"/>
        <rFont val="Arial"/>
        <family val="2"/>
      </rPr>
      <t xml:space="preserve"> 32 0/7 SSW und GG 1250g)</t>
    </r>
  </si>
  <si>
    <r>
      <t>NEOG Grundversorgung Neugeborene Geburtshaus (</t>
    </r>
    <r>
      <rPr>
        <strike/>
        <sz val="7.5"/>
        <color theme="1"/>
        <rFont val="Arial"/>
        <family val="2"/>
      </rPr>
      <t>ab 37.</t>
    </r>
    <r>
      <rPr>
        <sz val="7.5"/>
        <color rgb="FFFF0000"/>
        <rFont val="Arial"/>
        <family val="2"/>
      </rPr>
      <t xml:space="preserve">≥ 36 0/7 </t>
    </r>
    <r>
      <rPr>
        <sz val="7.5"/>
        <color theme="1"/>
        <rFont val="Arial"/>
        <family val="2"/>
      </rPr>
      <t>SSW und GG 2000g)</t>
    </r>
  </si>
  <si>
    <r>
      <t>Grundversorgung Neugeborene (</t>
    </r>
    <r>
      <rPr>
        <strike/>
        <sz val="7.5"/>
        <color theme="1"/>
        <rFont val="Arial"/>
        <family val="2"/>
      </rPr>
      <t>ab GA</t>
    </r>
    <r>
      <rPr>
        <sz val="7.5"/>
        <color theme="1"/>
        <rFont val="Arial"/>
        <family val="2"/>
      </rPr>
      <t xml:space="preserve"> </t>
    </r>
    <r>
      <rPr>
        <sz val="7.5"/>
        <color rgb="FFFF0000"/>
        <rFont val="Arial"/>
        <family val="2"/>
      </rPr>
      <t>≥</t>
    </r>
    <r>
      <rPr>
        <sz val="7.5"/>
        <color theme="1"/>
        <rFont val="Arial"/>
        <family val="2"/>
      </rPr>
      <t xml:space="preserve"> 35 0/7 SSW und GG 2000g)</t>
    </r>
  </si>
  <si>
    <r>
      <t>Neonatologie (</t>
    </r>
    <r>
      <rPr>
        <strike/>
        <sz val="7.5"/>
        <color theme="1"/>
        <rFont val="Arial"/>
        <family val="2"/>
      </rPr>
      <t>ab GA</t>
    </r>
    <r>
      <rPr>
        <sz val="7.5"/>
        <color theme="1"/>
        <rFont val="Arial"/>
        <family val="2"/>
      </rPr>
      <t xml:space="preserve"> </t>
    </r>
    <r>
      <rPr>
        <sz val="7.5"/>
        <color rgb="FFFF0000"/>
        <rFont val="Arial"/>
        <family val="2"/>
      </rPr>
      <t xml:space="preserve">≥ </t>
    </r>
    <r>
      <rPr>
        <sz val="7.5"/>
        <color theme="1"/>
        <rFont val="Arial"/>
        <family val="2"/>
      </rPr>
      <t>32 0/7 SSW und GG 1250g)</t>
    </r>
  </si>
  <si>
    <r>
      <t>Spezialisierte Neonatologie (</t>
    </r>
    <r>
      <rPr>
        <strike/>
        <sz val="7.5"/>
        <color theme="1"/>
        <rFont val="Arial"/>
        <family val="2"/>
      </rPr>
      <t>ab GA</t>
    </r>
    <r>
      <rPr>
        <sz val="7.5"/>
        <color theme="1"/>
        <rFont val="Arial"/>
        <family val="2"/>
      </rPr>
      <t xml:space="preserve"> </t>
    </r>
    <r>
      <rPr>
        <sz val="7.5"/>
        <color rgb="FFFF0000"/>
        <rFont val="Arial"/>
        <family val="2"/>
      </rPr>
      <t>≥</t>
    </r>
    <r>
      <rPr>
        <sz val="7.5"/>
        <color theme="1"/>
        <rFont val="Arial"/>
        <family val="2"/>
      </rPr>
      <t xml:space="preserve"> 28 0/7 SSW und GG </t>
    </r>
    <r>
      <rPr>
        <sz val="7.5"/>
        <color rgb="FFFF0000"/>
        <rFont val="Arial"/>
        <family val="2"/>
      </rPr>
      <t xml:space="preserve">≥ </t>
    </r>
    <r>
      <rPr>
        <sz val="7.5"/>
        <color theme="1"/>
        <rFont val="Arial"/>
        <family val="2"/>
      </rPr>
      <t>1000g)</t>
    </r>
  </si>
  <si>
    <r>
      <t>Hochspezialisierte Neonatologie (</t>
    </r>
    <r>
      <rPr>
        <strike/>
        <sz val="7.5"/>
        <color theme="1"/>
        <rFont val="Arial"/>
        <family val="2"/>
      </rPr>
      <t>GA</t>
    </r>
    <r>
      <rPr>
        <sz val="7.5"/>
        <color theme="1"/>
        <rFont val="Arial"/>
        <family val="2"/>
      </rPr>
      <t xml:space="preserve"> &lt; 28 0/7 SSW und GG &lt; 1000g)</t>
    </r>
  </si>
  <si>
    <r>
      <rPr>
        <sz val="7.5"/>
        <color rgb="FFFF0000"/>
        <rFont val="Arial"/>
        <family val="2"/>
      </rPr>
      <t>Schwere</t>
    </r>
    <r>
      <rPr>
        <strike/>
        <sz val="7.5"/>
        <color rgb="FFFF0000"/>
        <rFont val="Arial"/>
        <family val="2"/>
      </rPr>
      <t xml:space="preserve"> </t>
    </r>
    <r>
      <rPr>
        <strike/>
        <sz val="7.5"/>
        <rFont val="Arial"/>
        <family val="2"/>
      </rPr>
      <t>Ausgedehnte</t>
    </r>
    <r>
      <rPr>
        <sz val="7.5"/>
        <rFont val="Arial"/>
        <family val="2"/>
      </rPr>
      <t xml:space="preserve"> Verbrennungen (IVHSM)</t>
    </r>
  </si>
  <si>
    <r>
      <t>Basis-Kinderchirurgie</t>
    </r>
    <r>
      <rPr>
        <strike/>
        <sz val="7.5"/>
        <rFont val="Arial"/>
        <family val="2"/>
      </rPr>
      <t>/-medizin</t>
    </r>
  </si>
  <si>
    <r>
      <t xml:space="preserve">Allgemeine Innere Medizin </t>
    </r>
    <r>
      <rPr>
        <strike/>
        <sz val="7.5"/>
        <rFont val="Arial"/>
        <family val="2"/>
      </rPr>
      <t>mit Schwerpunkt Palliativmedizin</t>
    </r>
  </si>
  <si>
    <r>
      <t>Allgemeine Innere Medizin</t>
    </r>
    <r>
      <rPr>
        <sz val="7.5"/>
        <color rgb="FF00B050"/>
        <rFont val="Arial"/>
        <family val="2"/>
      </rPr>
      <t xml:space="preserve"> mit Schwerpunkt Palliativmedizin</t>
    </r>
  </si>
  <si>
    <r>
      <rPr>
        <sz val="7.5"/>
        <color rgb="FFFF0000"/>
        <rFont val="Arial"/>
        <family val="2"/>
      </rPr>
      <t xml:space="preserve">Neurochirurgische </t>
    </r>
    <r>
      <rPr>
        <sz val="7.5"/>
        <rFont val="Arial"/>
        <family val="2"/>
      </rPr>
      <t>Behandlungen von komplexen vaskulären Anomalien des ZNS (IVHSM)</t>
    </r>
  </si>
  <si>
    <t>Anforderungen ARAISG 2024</t>
  </si>
  <si>
    <t xml:space="preserve">NEU4.1 </t>
  </si>
  <si>
    <r>
      <rPr>
        <strike/>
        <sz val="7.5"/>
        <rFont val="Arial"/>
        <family val="2"/>
      </rPr>
      <t xml:space="preserve">NCH1.1 </t>
    </r>
    <r>
      <rPr>
        <sz val="7.5"/>
        <color rgb="FFFF0000"/>
        <rFont val="Arial"/>
        <family val="2"/>
      </rPr>
      <t>NEU4.1 + NEU4.2</t>
    </r>
  </si>
  <si>
    <t>NEU4.1+NEU4.2</t>
  </si>
  <si>
    <t>KAR3+KAR3.1</t>
  </si>
  <si>
    <r>
      <t xml:space="preserve">KAR3 + KAR3.1 </t>
    </r>
    <r>
      <rPr>
        <strike/>
        <sz val="7.5"/>
        <rFont val="Arial"/>
        <family val="2"/>
      </rPr>
      <t>KAR1.1 + KAR1.1.1</t>
    </r>
  </si>
  <si>
    <r>
      <rPr>
        <strike/>
        <sz val="7.5"/>
        <rFont val="Arial"/>
        <family val="2"/>
      </rPr>
      <t>1</t>
    </r>
    <r>
      <rPr>
        <sz val="7.5"/>
        <color rgb="FFFF0000"/>
        <rFont val="Arial"/>
        <family val="2"/>
      </rPr>
      <t xml:space="preserve"> 2</t>
    </r>
  </si>
  <si>
    <r>
      <t>S:</t>
    </r>
    <r>
      <rPr>
        <strike/>
        <sz val="7.5"/>
        <color theme="1"/>
        <rFont val="Arial"/>
        <family val="2"/>
      </rPr>
      <t>10</t>
    </r>
    <r>
      <rPr>
        <sz val="7.5"/>
        <color theme="1"/>
        <rFont val="Arial"/>
        <family val="2"/>
      </rPr>
      <t xml:space="preserve"> </t>
    </r>
    <r>
      <rPr>
        <sz val="7.5"/>
        <color rgb="FFFF0000"/>
        <rFont val="Arial"/>
        <family val="2"/>
      </rPr>
      <t>20</t>
    </r>
    <r>
      <rPr>
        <sz val="7.5"/>
        <color theme="1"/>
        <rFont val="Arial"/>
        <family val="2"/>
      </rPr>
      <t>, O:10</t>
    </r>
  </si>
  <si>
    <r>
      <rPr>
        <sz val="7.5"/>
        <color rgb="FFFF0000"/>
        <rFont val="Arial"/>
        <family val="2"/>
      </rPr>
      <t>0</t>
    </r>
    <r>
      <rPr>
        <strike/>
        <sz val="7.5"/>
        <rFont val="Arial"/>
        <family val="2"/>
      </rPr>
      <t xml:space="preserve"> 4</t>
    </r>
  </si>
  <si>
    <t>(Schwerpunkttitel Wirbelsäulenchirurige FMH)</t>
  </si>
  <si>
    <t>Anforderungen SPLG 2020.SG</t>
  </si>
  <si>
    <t>Anforderungen SPLG 2023.ZH</t>
  </si>
  <si>
    <t xml:space="preserve">Voraussetzung für einen funktionierenden Spitalbetrieb ist, dass die Basisversorgung jederzeit gewährleistet werden kann. Dazu sind zwei unterschiedliche Basispakete definiert. Diese bilden die Voraussetzung für die Erbringung medizinischer und chirurgischer Leistungen anderer Leistungsgruppen. 
- Das Basispaket (BP) umfasst alle medizinischen und chirurgischen Leistungen, welche nicht zu den fachspezifischen Leistungsgruppen gehören (alle Leistungen der Grundversorgung). Das BP bildet die Grundlage für alle Spitäler mit einer Notfallstation und ist für diese obligatorisch. 
- Das Basispaket Elektiv (BPE) umfasst die Basisversorgungsleistungen aus denjenigen elektiven Leistungsbereichen, in denen das Spital über einen Leistungsauftrag verfügt.
Beispiel: Ein Spital, das die Leistungsgruppe DER1 Dermatologie im Leistungsauftrag hat, muss auch die Leistungen der Leistungsgruppe BP Basispaket Chirurgie und Innere Medizin, d.h. sämtliche Leistungen der Grundversorgung anbieten, denn für DER1 ist das BP vorgeschrieben. Ein anderes Spital, das über die Leistungsgruppe DER2 Wundpatienten verfügt, muss jedenfalls die Grundversorgungsleistungen im Bereich der Dermatologie anbieten, sofern es keine allgemeine Grundversorgung mit Notfall erbringen möchte. Denn DER2 ist auch in Verbindung mit dem Basispaket BPE möglich. 
Die Anforderungen an die Basispakete finden sich im Anhang "Weitergehende leistungsspezifische Anforderungen".
</t>
  </si>
  <si>
    <t xml:space="preserve">Ist die Behandlung einer Patientin oder eines Patienten in einer Leistungsgruppe aus medizinischer Sicht zwar eng mit der Behandlung in einer anderen Leistungsgruppe verbunden, aber spielt die zeitliche Verfügbarkeit eine weniger wichtige Rolle, so muss der Leistungsauftrag des Spitals nicht zwingend auch die andere Leistungsgruppe umfassen. Jedoch ist eine Kooperation mit einem anderen Leistungserbringer, der Behandlungen der anderen Leistungsgruppe anbietet, nötig. 
Beispiel: Hat ein Spital einen Leistungsauftrag für Schild-und Nebenschilddrüsenchirurgie, muss es auch die Leistungen der Endokrinologie und der Nuklearmedizin entweder selbst anbieten oder diesbezüglich mit einem anderen Leistungserbringer kooperieren, der diese Leistungen anbietet. Denn für HNO2 besteht eine Inhouse- oder Kooperationsverknüpfung mit END1 und NUK1. 
In der Kooperationsvereinbarung regeln die Vertragspartner folgende Punkte:
- Beschreibung der relevanten Behandlungsprozesse inkl. Schnittstellen
- Ansprechpartner auf beiden Seiten
- Umfang der Kooperationsleistungen und Vergütung
- Zeitliche Verfügbarkeit
- Sicherstellung des Informationsflusses (medizinische Dokumentation).
</t>
  </si>
  <si>
    <t xml:space="preserve">Bei gewissen Leistungsgruppen werden Mindestfallzahlen (MFZ) verlangt. Diese gelten für das Spital («S») und/oder für die Operateurin oder den Operateur («O»). Die angegebenen Mindestfallzahlen gelten pro Kalenderjahr. Konkretisierende Vorgaben zu den MFZ sind in den generellen Anforderungen und in den Weitergehenden generellen Anforderungen enthalten (www.zh.ch/de/gesundheit/spitaeler-kliniken/spitalplanung.html). 
</t>
  </si>
  <si>
    <t xml:space="preserve">
Bei Leistungen an Patientinnen und Patienten mit malignen Erkrankungen ist ein Tumorboard erforderlich. Dies betrifft auch Leistungsgruppen, in denen es nicht nur um die Behandlung von Tumoren geht. Ein Tumorboard setzt sich in der Regel aus allen an der Behandlung beteiligten Fachspezialistinnen und -spezialisten zusammen und findet regelmässig statt.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 
</t>
  </si>
  <si>
    <t xml:space="preserve">Die Spitalliste Akutsomatik unterscheidet verschiedene Leistungsbereiche (in der Tabelle grau unterlegt; z.B. Dermatologie), welche in der Regel mehrere Leistungsgruppen (z.B. DER 1.1 Dermatologische Onkologie) umfassen. Diese Leistungsgruppen sind auf der Basis von Diagnose- (ICD) und Behandlungscodes (CHOP) eindeutig definiert. Die den einzelnen Leistungsgruppen zugeordneten CHOP- und ICD-Codes sind im Dokument «Medizinische Leistungen pro Leistungsgruppe» publiziert. Die Basisleistungen einer Leistungsgruppe werden durch ihre Abkürzungen mit der Ziffer 1 erfasst, die darauf basierenden komplexeren Leistungen mit derselben Abkürzung und den Ziffern 1.1, 1.2 etc. So bildet beispielsweise die Leistungsgruppe VIS1 die Basis für die übrigen Leistungsgruppen in der Viszeralchirurgie mit den Kürzeln VIS1.1 bis VIS1.5. 
Verschiedene medizinische Leistungen können nicht organspezifisch definiert und gruppiert werden, da es sich um übergreifende Behandlungen handelt. Typische Beispiele für solche Querschnittbereiche sind Kindermedizin und Kinderanästhesie. Für solche Leistungen wurden Querschnittsleistungsgruppen gebildet. Eine zwingende operationalisierte Zuordnung von Diagnose- oder Prozedurenkodes gibt es hier nicht, stattdessen kann beispielsweise das Alter der Patientinnen und Patienten für die Zuordnung zur entsprechenden Querschnittsgruppe herangezogen werden.
</t>
  </si>
  <si>
    <t xml:space="preserve">Die Spitalliste Akutsomatik unterscheidet verschiedene Leistungsbereiche, welche in der Regel mehrere Leistungsgruppen (SPLG) umfassen. Diese Leistungsgruppen sind auf der Basis von Diagnose- (ICD) und Behandlungscodes (CHOP) eindeutig definiert. Die den einzelnen Leistungsgruppen zugeordneten CHOP- und ICD-Codes werden jährlich im Dokument «Medizinische Leistungen pro Leistungsgruppe» auf der Website der GDK publiziert. Die Basisleistungen einer Leistungsgruppe werden durch ihre Abkürzungen mit der Ziffer 1 erfasst, die darauf basierenden komplexeren Leistungen mit derselben Abkürzung und den Ziffern 1.1, 1.2 etc. So bildet beispielsweise die Leistungsgruppe VIS1 die Basis für die übrigen Leistungsgruppen in der Viszeralchirurgie mit den Kürzeln VIS1.1 bis VIS1.5. 
Verschiedene medizinische Leistungen können nicht organspezifisch definiert und gruppiert werden, da es sich um übergreifende Behandlungen handelt. Typische Beispiele für solche Querschnittbereiche sind Kindermedizin und Kinderanästhesie. Für solche Leistungen wurden Querschnittsleistungsgruppen gebildet. Eine zwingende operationalisierte Zuordnung von Diagnose- oder Prozedurenkodes gibt es hier nicht, stattdessen kann beispielsweise das Alter der Patientinnen und Patienten für die Zuordnung zur entsprechenden Querschnittsgruppe herangezogen werden.
</t>
  </si>
  <si>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 </t>
    </r>
    <r>
      <rPr>
        <b/>
        <sz val="7.5"/>
        <rFont val="Arial"/>
        <family val="2"/>
      </rPr>
      <t>Facharztträger muss anwesend sein beim Eingriff</t>
    </r>
    <r>
      <rPr>
        <sz val="7.5"/>
        <rFont val="Arial"/>
        <family val="2"/>
      </rPr>
      <t xml:space="preserve">
Bei bestimmten Leistungsgruppen ist die Behandlung durch Beleg- oder Konsiliarärztinnen /-ärzte möglich. Steht der FMH-Titel ohne Klammern, müssen die Fachärztinnen und -ärzte am Spital angestellt sein oder ihre Praxis im Spital haben. FMH-Titel in Klammern bedeuten, dass auch Belegärztinnen/-ärzte oder Konsiliarärztinnen/-ärzte zur Behandlung zugelassen sind, sofern sie vertraglich mit dem Spital verbunden sind und eine eigene Praxis in der Nähe des Spitals führen. 
Falls vorhanden, wird für Leistungen der Kindermedizin der entsprechende Facharzttitel vorausgesetzt. Unter "Weitergehende leistungsspezifische Anforderungen Akutsomatik" sind die Facharztqualifikationen mit Schwerpunkttitel zur Kinder- und Jugendmedizin aufgeführt. 
</t>
    </r>
  </si>
  <si>
    <r>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Für die Anforderungen an die zeitliche Verfügbarkeit bestehen vier Levels:
</t>
    </r>
    <r>
      <rPr>
        <sz val="7.5"/>
        <rFont val="Arial Black"/>
        <family val="2"/>
      </rPr>
      <t>- Level 1:</t>
    </r>
    <r>
      <rPr>
        <sz val="7.5"/>
        <rFont val="Arial"/>
        <family val="2"/>
      </rPr>
      <t xml:space="preserve"> FAe ist innerhalb 1 Stunde erreichbar oder Patientin/Patient ist innerhalb 1 Stunde verlegt.
</t>
    </r>
    <r>
      <rPr>
        <sz val="7.5"/>
        <rFont val="Arial Black"/>
        <family val="2"/>
      </rPr>
      <t>- Level 2:</t>
    </r>
    <r>
      <rPr>
        <sz val="7.5"/>
        <rFont val="Arial"/>
        <family val="2"/>
      </rPr>
      <t xml:space="preserve"> FAe ist jederzeit erreichbar. Eine diagnostische oder therapeutische Intervention ist innerhalb 1 Stunde möglich; sie kann ausnahmswei-se anderweitig sichergestellt sein.
</t>
    </r>
    <r>
      <rPr>
        <sz val="7.5"/>
        <rFont val="Arial Black"/>
        <family val="2"/>
      </rPr>
      <t>- Level 3:</t>
    </r>
    <r>
      <rPr>
        <sz val="7.5"/>
        <rFont val="Arial"/>
        <family val="2"/>
      </rPr>
      <t xml:space="preserve"> FAe ist jederzeit erreichbar. Eine diagnostische oder therapeutische Intervention ist innerhalb von 30 Minuten möglich.
</t>
    </r>
    <r>
      <rPr>
        <sz val="7.5"/>
        <rFont val="Arial Black"/>
        <family val="2"/>
      </rPr>
      <t>- Level 4:</t>
    </r>
    <r>
      <rPr>
        <sz val="7.5"/>
        <rFont val="Arial"/>
        <family val="2"/>
      </rPr>
      <t xml:space="preserve"> FAe Geburtshilfe ist innerhalb von 15 Minuten im Spital.
Für die jeweilige postoperative Nachsorge bei Leistungsgruppen mit Pflicht zur Erfassung der Operateure (Mindestfallzahl pro Operateur/-in) wird die weitere Verfügbarkeit der/des zugelassenen Operateurin/Operateurs oder einer für den Eingriff zugelassenen und informierten Stellvertretung verlangt. Das heisst, die zugelassenen Operateurinnen/Operateure bzw. die Spitäler sind in der postoperativen Phase verpflichtet, die Versorgungsqualität mittels Erreichbarkeit und Möglichkeit zur Intervention sicherzustellen. Zur Behandlung von postoperativen Komplikationen sind in einzelnen Fachbereichen (siehe Weitergehende leistungsspezifische Anforderungen) auch entsprechend kompetente Dienstärztinnen/-ärzte zugelassen, wobei bei Bedarf ein/e zugelassene/r Operateurin/Operateur verfügbar sein muss. 
</t>
    </r>
  </si>
  <si>
    <r>
      <t>Spitäler mit dem Basispaket BP, die somit auch Notf</t>
    </r>
    <r>
      <rPr>
        <sz val="7.5"/>
        <rFont val="Arial"/>
        <family val="2"/>
      </rPr>
      <t xml:space="preserve">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t>
    </r>
    <r>
      <rPr>
        <sz val="7.5"/>
        <rFont val="Arial Black"/>
        <family val="2"/>
      </rPr>
      <t>Level 1:</t>
    </r>
    <r>
      <rPr>
        <sz val="7.5"/>
        <rFont val="Arial"/>
        <family val="2"/>
      </rPr>
      <t xml:space="preserve">
Montag – Freitag, 8-17 Uhr: Dem Notfall stehen Ärztinnen und Ärzte mit Facharztqualifikation A</t>
    </r>
    <r>
      <rPr>
        <sz val="7.5"/>
        <color theme="1"/>
        <rFont val="Arial"/>
        <family val="2"/>
      </rPr>
      <t xml:space="preserve">llgemeine </t>
    </r>
    <r>
      <rPr>
        <sz val="7.5"/>
        <rFont val="Arial"/>
        <family val="2"/>
      </rPr>
      <t xml:space="preserve">Innere Medizin 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
</t>
    </r>
    <r>
      <rPr>
        <sz val="7.5"/>
        <rFont val="Arial Black"/>
        <family val="2"/>
      </rPr>
      <t>Level 2:</t>
    </r>
    <r>
      <rPr>
        <sz val="7.5"/>
        <rFont val="Arial"/>
        <family val="2"/>
      </rPr>
      <t xml:space="preserve">
Montag – 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Montag – Freitag, 17-8 Uhr, sowie an Wochenenden und Feiertagen rund um die Uhr: Gleiche Anforderungen wie bei Level 1.
</t>
    </r>
    <r>
      <rPr>
        <sz val="7.5"/>
        <rFont val="Arial Black"/>
        <family val="2"/>
      </rPr>
      <t>Level 3:</t>
    </r>
    <r>
      <rPr>
        <sz val="7.5"/>
        <rFont val="Arial"/>
        <family val="2"/>
      </rPr>
      <t xml:space="preserve">
Montag – Freitag, 8-23 Uhr: Gleiche Anforderungen wie bei Level 2.
Montag – 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Bei medizinischer Notwendigkeit kann eine Fachärztin oder ein Facharzt Anästhesiologie (im Haus) oder Intensivmedizin (im Haus) beigezogen werden. 
Abweichend davon steht im Kinderspital Montag – Sonntag, 23-8 Uhr ein FA Kinderchirurgie innerhalb 45 Minuten zur Verfügung.
</t>
    </r>
    <r>
      <rPr>
        <sz val="7.5"/>
        <rFont val="Arial Black"/>
        <family val="2"/>
      </rPr>
      <t>Level 4 (Geburtshilfe):</t>
    </r>
    <r>
      <rPr>
        <sz val="7.5"/>
        <color theme="1"/>
        <rFont val="Arial"/>
        <family val="2"/>
      </rPr>
      <t xml:space="preserve">
Montag – Sonntag, 0-24 Uhr: Eine Ärztin oder ein Arzt mit Facharztqualifikation Gynäkologie und Geburtshilfe steht der Geburtshilfe innerhalb von 10 Minuten vor Ort zur Verfügung. Die Notfallsectio hat innerhalb von 15 Minuten zu erfolgen; massgebend ist die Zeit zwischen dem Entscheid für Sectio und der Entbindung (sogenannte EE-Zeit). Bei medizinischer Notwendigkeit kann eine Fachärztin oder ein Facharzt für Anästhesiologie (im Haus) oder eine Hebamme (vor Ort) beigezogen werden.</t>
    </r>
  </si>
  <si>
    <r>
      <t xml:space="preserve">Kann die Behandlung von Patientinnen und Patienten eine Verlegung auf eine IS erfordern, wird für die betreffende Leistungsgruppe verlangt, dass das Spital über eine IS verfügt. Je nach Komplexität der angezeigten Intensivbehandlungen muss die IS einem der folgenden drei Levels entsprechen: 
</t>
    </r>
    <r>
      <rPr>
        <sz val="7.5"/>
        <color theme="1"/>
        <rFont val="Arial Black"/>
        <family val="2"/>
      </rPr>
      <t xml:space="preserve">Level 1 - Überwachungsstation: </t>
    </r>
    <r>
      <rPr>
        <sz val="7.5"/>
        <color theme="1"/>
        <rFont val="Arial"/>
        <family val="2"/>
      </rPr>
      <t xml:space="preserve">
Nähere Vorgaben dazu finden sich im Anhang "Weitergehende leistungsspezifische Anforderungen" zur Spitalliste.
</t>
    </r>
    <r>
      <rPr>
        <sz val="7.5"/>
        <color theme="1"/>
        <rFont val="Arial Black"/>
        <family val="2"/>
      </rPr>
      <t>Level 2 - Intensivstation SGI:</t>
    </r>
    <r>
      <rPr>
        <sz val="7.5"/>
        <color theme="1"/>
        <rFont val="Arial"/>
        <family val="2"/>
      </rPr>
      <t xml:space="preserve">
Die Richtlinien für die Zertifizierung von Intensivstationen durch die Schweizerischen Gesellschaft für Intensivmedizin inkl. Anhang I Qualitätskriterien sind einzuhalten.
</t>
    </r>
    <r>
      <rPr>
        <sz val="7.5"/>
        <color theme="1"/>
        <rFont val="Arial Black"/>
        <family val="2"/>
      </rPr>
      <t>Level 3 - Intensivstation SGI Weiterbildungsstätte:</t>
    </r>
    <r>
      <rPr>
        <sz val="7.5"/>
        <color theme="1"/>
        <rFont val="Arial"/>
        <family val="2"/>
      </rPr>
      <t xml:space="preserve">
Die Richtlinien für die Anerkennung von Intensivstationen durch die SGI inkl. Anhang I Qualitätskriterien sind einzuhalten. Zusätzlich müssen folgende FMH-Kriterien für eine Weiterbildungsstätte der Kategorie A erfüllt sein: mindestens 3'000 Pflegetage pro Jahr und mindestens 24'000 Beatmungsstunden nach DRG pro Jahr.
</t>
    </r>
  </si>
  <si>
    <r>
      <t xml:space="preserve">Die Behandlung vieler Patientinnen und Patienten erfordert fachübergreifendes medizinisches Wissen aus verschiedenen Leistungsgruppen. Muss dieses zeitlich rasch zur Verfügung stehen, muss der Leistungsauftrag des Spitals auch die andere Leistungsgruppe umfassen (verknüpfte Leistungsgruppe). </t>
    </r>
    <r>
      <rPr>
        <i/>
        <sz val="7.5"/>
        <color theme="1"/>
        <rFont val="Arial"/>
        <family val="2"/>
      </rPr>
      <t>Beispiel:</t>
    </r>
    <r>
      <rPr>
        <sz val="7.5"/>
        <color theme="1"/>
        <rFont val="Arial"/>
        <family val="2"/>
      </rPr>
      <t xml:space="preserve"> Ein Spital, das über einen Leistungsauftrag für Viszeralchirurgie verfügt, muss auch über einen Leistungsauftrag für Gastroenterologie verfügen, denn für VIS1 besteht eine Inhouse-Verknüpfung mit GAE1.
</t>
    </r>
  </si>
  <si>
    <r>
      <t xml:space="preserve">Grundsätzlich gelten für </t>
    </r>
    <r>
      <rPr>
        <b/>
        <sz val="7.5"/>
        <color theme="1"/>
        <rFont val="Arial"/>
        <family val="2"/>
      </rPr>
      <t>Kinderspitäler</t>
    </r>
    <r>
      <rPr>
        <sz val="7.5"/>
        <color theme="1"/>
        <rFont val="Arial"/>
        <family val="2"/>
      </rPr>
      <t xml:space="preserve"> dieselben Qualitätsanforderungen wie für alle Listenspitäler. Sonderregelungen sind in begründeten Ausnahmefällen in Absprache mit der Gesundheitsdirektion möglich, so z.B. Absprachen in Bezug auf einen Verzicht auf die Anwendung der Mindestfallzahlen oder die Anforderungen an die Notfallstation, s. dazu Anhänge zu den Spitallisten: Weitergehende generelle Anforderungen, Weitergehende leistungsspezifische Anforderungen, Ausnahmen Generelle und Leistungsspezifische Anforderungen für das Universitäts-Kinderspital (Akutsomatik, Kinder-Reha Schweiz, Psychosomatisch-Psychiatrische Therapiestation). </t>
    </r>
  </si>
  <si>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t>
    </r>
    <r>
      <rPr>
        <b/>
        <sz val="7.5"/>
        <rFont val="Arial"/>
        <family val="2"/>
      </rPr>
      <t>Die Trägerin oder der Träger des Facharzttitels muss beim Eingriff anwesend sein</t>
    </r>
    <r>
      <rPr>
        <sz val="7.5"/>
        <rFont val="Arial"/>
        <family val="2"/>
      </rPr>
      <t xml:space="preserve">
Bei bestimmten Leistungsgruppen ist die Behandlung durch Beleg- oder Konsiliarärztinnen /-ärzte möglich. Steht der FMH-Titel ohne Klammern, müssen die Fachärztinnen und -ärzte am Spital angestellt sein oder ihre Praxis im Spital haben. FMH-Titel in Klammern bedeuten, dass auch Belegärztinnen/-ärzte oder Konsiliarärztinnen/-ärzte zur Behandlung zugelassen sind, sofern sie vertraglich mit dem Spital verbunden sind und eine eigene Praxis in der Nähe des Spitals führen. 
Falls vorhanden, wird für Leistungen der Kindermedizin der entsprechende Facharzttitel vorausgesetzt. Unter "Weitergehende leistungsspezifische Anforderungen Akutsomatik" sind die Facharztqualifikationen mit Schwerpunkttitel zur Kinder- und Jugendmedizin aufgeführt. 
</t>
    </r>
  </si>
  <si>
    <t>Kommentar</t>
  </si>
  <si>
    <t>Übernahme neue Formulierung ZH</t>
  </si>
  <si>
    <t>Übernahme neue Formulierung ZH mit Ergänzung Ausführungen zu ANB-GNZ</t>
  </si>
  <si>
    <t>Für NEO1.X wurde für Level 4 die Formulierung von SG übernommen. Keine Übernahme des letzten Absatzes, welcher nur für SPLG mit Operateurs-Mindestfallzahlen gilt. Ansonsten alles gemäss neuer Formulierung ZH.</t>
  </si>
  <si>
    <t>Übernahme Formulierung ZH. Ergänzung Level 2 mit Ausnahmemöglichkeit, dass SPLG mit Level 2 in Ausnahmefälle auch an Spitäler erteilt werden können, die keine IPS haben aber eine IMC (oder Level1) mit der Beschränkung auf Fälle, die keine IPS benötigen.</t>
  </si>
  <si>
    <r>
      <t xml:space="preserve">Kann die Behandlung von Patientinnen und Patienten eine Verlegung auf eine IS erfordern, wird für die betreffende Leistungsgruppe verlangt, dass das Spital über eine IS verfügt. Je nach Komplexität der angezeigten Intensivbehandlungen muss die IS einem der folgenden drei Levels entsprechen: 
</t>
    </r>
    <r>
      <rPr>
        <sz val="7.5"/>
        <color theme="1"/>
        <rFont val="Arial Black"/>
        <family val="2"/>
      </rPr>
      <t xml:space="preserve">Level 1 - Überwachungsstation: </t>
    </r>
    <r>
      <rPr>
        <sz val="7.5"/>
        <color theme="1"/>
        <rFont val="Arial"/>
        <family val="2"/>
      </rPr>
      <t xml:space="preserve">
Nähere Vorgaben dazu finden sich im Anhang "Weitergehende leistungsspezifische Anforderungen" zur Spitalliste.
</t>
    </r>
    <r>
      <rPr>
        <sz val="7.5"/>
        <color theme="1"/>
        <rFont val="Arial Black"/>
        <family val="2"/>
      </rPr>
      <t>Level 2 - Intensivstation SGI:</t>
    </r>
    <r>
      <rPr>
        <sz val="7.5"/>
        <color theme="1"/>
        <rFont val="Arial"/>
        <family val="2"/>
      </rPr>
      <t xml:space="preserve">
Die Richtlinien für die Zertifizierung von Intensivstationen durch die Schweizerischen Gesellschaft für Intensivmedizin inkl. Anhang I Qualitätskriterien sind einzuhalten. </t>
    </r>
    <r>
      <rPr>
        <sz val="7.5"/>
        <color rgb="FFFF0000"/>
        <rFont val="Arial"/>
        <family val="2"/>
      </rPr>
      <t xml:space="preserve">In Ausnahmefällen: Erteilung von Leistungsaufträgen für Fälle möglich, die keine IPS benötigen. Vorhandene IMC im Haus muss eine temporäre Beatmung sicherstellen können. </t>
    </r>
    <r>
      <rPr>
        <sz val="7.5"/>
        <color theme="1"/>
        <rFont val="Arial"/>
        <family val="2"/>
      </rPr>
      <t xml:space="preserve">
</t>
    </r>
    <r>
      <rPr>
        <sz val="7.5"/>
        <color theme="1"/>
        <rFont val="Arial Black"/>
        <family val="2"/>
      </rPr>
      <t>Level 3 - Intensivstation SGI Weiterbildungsstätte:</t>
    </r>
    <r>
      <rPr>
        <sz val="7.5"/>
        <color theme="1"/>
        <rFont val="Arial"/>
        <family val="2"/>
      </rPr>
      <t xml:space="preserve">
Die Richtlinien für die Anerkennung von Intensivstationen durch die SGI inkl. Anhang I Qualitätskriterien sind einzuhalten. Zusätzlich müssen folgende FMH-Kriterien für eine Weiterbildungsstätte der Kategorie A erfüllt sein: mindestens 3'000 Pflegetage pro Jahr und mindestens 24'000 Beatmungsstunden nach DRG pro Jahr.
</t>
    </r>
  </si>
  <si>
    <t xml:space="preserve">Übernahme Formulierung ZH. </t>
  </si>
  <si>
    <r>
      <t xml:space="preserve">
Bei Leistungen an Patientinnen und Patienten mit malignen Erkrankungen ist ein Tumorboard erforderlich. Dies betrifft auch Leistungsgruppen, in denen es nicht nur um die Behandlung von Tumoren geht. </t>
    </r>
    <r>
      <rPr>
        <sz val="7.5"/>
        <color rgb="FFFF0000"/>
        <rFont val="Arial"/>
        <family val="2"/>
      </rPr>
      <t>Ein Tumorboard setzt sich in der Regel aus einem Radio-Onkologen, Onkologen, Internisten, Radiologen, einem Pathologen und dem jeweiligen organspezifischen Fachspezialisten zusammen und findet regelmässig statt (wöchentlich/zweiwöchentlich).</t>
    </r>
    <r>
      <rPr>
        <sz val="7.5"/>
        <color theme="1"/>
        <rFont val="Arial"/>
        <family val="2"/>
      </rPr>
      <t xml:space="preserve">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 
</t>
    </r>
  </si>
  <si>
    <t>Übernahme Formulierung ZH mit Ergänzung der teilnehmenden Professionen und des Turnus</t>
  </si>
  <si>
    <t xml:space="preserve">Bei gewissen Leistungsgruppen werden Mindestfallzahlen (MFZ) auf Spitalebene («S») verlangt. Die angegebenen Mindestfallzahlen gelten pro Kalenderjahr. Konkretisierende Vorgaben zu den MFZ sind in den Weitergehenden generellen Anforderungen enthalten. 
</t>
  </si>
  <si>
    <t>Übernahme Formulierung ZH mit Anpassung ohne Operateure.</t>
  </si>
  <si>
    <t>Wird weggelassen, da Ausführungen in den weitergehenden generellen Anforderungen</t>
  </si>
  <si>
    <r>
      <t>Voraussetzung für einen funktionierenden Spitalbetrieb ist, dass die Basisversorgung jederzeit gewährleistet werden kann. Dazu sind zwei unterschiedliche Basispakete definiert. Diese bilden die Voraussetzung für die Erbringung medizinischer und chirurgischer Leistungen anderer Leistungsgruppen. 
- Das Basispaket (BP) umfasst alle medizinischen und chirurgischen Leistungen, welche nicht zu den fachspezifischen Leistungsgruppen gehören (alle Leistungen der Grundversorgung). Das BP bildet die Grundlage für alle Spitäler mit einer Notfallstation und ist für diese obligatorisch. 
- Das Basispaket Elektiv (BPE) umfasst die Basisversorgungsleistungen aus denjenigen elektiven Leistungsbereichen, in denen das Spital über einen Leistungsauftrag verfügt.
Beispiel: Ein Spital, das die Leistungsgruppe DER1 Dermatologie im Leistungsauftrag hat, muss auch die Leistungen der Leistungsgruppe BP Basispaket Chirurgie und Innere Medizin, d.h. sämtliche Leistungen der Grundversorgung anbieten, denn für DER1 ist das BP vorgeschrieben. Ein anderes Spital, das über die Leistungsgruppe DER2 Wundpatienten verfügt, muss jedenfalls die Grundversorgungsleistungen im Bereich der Dermatologie anbieten, sofern es keine allgemeine Grundversorgung mit Notfall erbringen möchte. Denn DER2 ist auch in Verbindung mit dem Basispaket BPE möglich. 
Die Anforderungen an die Basispakete finden sich im Anhang "Weitergehende leistungsspezifische Anforderungen".
E</t>
    </r>
    <r>
      <rPr>
        <sz val="7.5"/>
        <color rgb="FFFF0000"/>
        <rFont val="Arial"/>
        <family val="2"/>
      </rPr>
      <t>rgänzen mit Ausführungen zu ANB-GNZ</t>
    </r>
  </si>
  <si>
    <r>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Für die Anforderungen an die zeitliche Verfügbarkeit bestehen vier Levels:
</t>
    </r>
    <r>
      <rPr>
        <sz val="7.5"/>
        <rFont val="Arial Black"/>
        <family val="2"/>
      </rPr>
      <t>- Level 1:</t>
    </r>
    <r>
      <rPr>
        <sz val="7.5"/>
        <rFont val="Arial"/>
        <family val="2"/>
      </rPr>
      <t xml:space="preserve"> FAe ist innerhalb 1 Stunde erreichbar oder Patientin/Patient ist innerhalb 1 Stunde verlegt.
</t>
    </r>
    <r>
      <rPr>
        <sz val="7.5"/>
        <rFont val="Arial Black"/>
        <family val="2"/>
      </rPr>
      <t>- Level 2:</t>
    </r>
    <r>
      <rPr>
        <sz val="7.5"/>
        <rFont val="Arial"/>
        <family val="2"/>
      </rPr>
      <t xml:space="preserve"> FAe ist jederzeit erreichbar. Eine diagnostische oder therapeutische Intervention ist innerhalb 1 Stunde möglich; sie kann ausnahmswei-se anderweitig sichergestellt sein.
</t>
    </r>
    <r>
      <rPr>
        <sz val="7.5"/>
        <rFont val="Arial Black"/>
        <family val="2"/>
      </rPr>
      <t>- Level 3:</t>
    </r>
    <r>
      <rPr>
        <sz val="7.5"/>
        <rFont val="Arial"/>
        <family val="2"/>
      </rPr>
      <t xml:space="preserve"> FAe ist jederzeit erreichbar. Eine diagnostische oder therapeutische Intervention ist innerhalb von 30 Minuten möglich.
</t>
    </r>
    <r>
      <rPr>
        <sz val="7.5"/>
        <rFont val="Arial Black"/>
        <family val="2"/>
      </rPr>
      <t>- Level 4:</t>
    </r>
    <r>
      <rPr>
        <sz val="7.5"/>
        <rFont val="Arial"/>
        <family val="2"/>
      </rPr>
      <t xml:space="preserve"> FAe Geburtshilfe </t>
    </r>
    <r>
      <rPr>
        <sz val="7.5"/>
        <color rgb="FFFF0000"/>
        <rFont val="Arial"/>
        <family val="2"/>
      </rPr>
      <t xml:space="preserve">bzw. FA Neonatologie oder FA Pädiatrie mit Erfahrung in Neonatologie </t>
    </r>
    <r>
      <rPr>
        <sz val="7.5"/>
        <rFont val="Arial"/>
        <family val="2"/>
      </rPr>
      <t xml:space="preserve"> ist innerhalb von 15 Minuten im Spital.</t>
    </r>
  </si>
  <si>
    <t>Allgemeine Innere Medizin mit Schwerpunkt Palliativmedizin</t>
  </si>
  <si>
    <t>Abweichende Anforderungen</t>
  </si>
  <si>
    <t>Verfügbarkeit ZH</t>
  </si>
  <si>
    <t>Verfügbarkeit ARAISG</t>
  </si>
  <si>
    <t>Notfall-station ZH</t>
  </si>
  <si>
    <t>Notfall-station ARAISG</t>
  </si>
  <si>
    <t>Intensiv-station ZH</t>
  </si>
  <si>
    <t>Intensiv-station ARAISG</t>
  </si>
  <si>
    <t>Interventionelle Radiologie</t>
  </si>
  <si>
    <t>Neurochirurgische Behandlungen von komplexen vaskulären Anomalien des ZNS (IVHSM)</t>
  </si>
  <si>
    <t>Komplexe Behandlung von Hirnschlägen (IVHSM)</t>
  </si>
  <si>
    <t>Allogene hämatopoietische Blutstammzelltransplantation beim Erwachsenen (IVHSM)</t>
  </si>
  <si>
    <t>Radikale Zystektomie (IVHSM)</t>
  </si>
  <si>
    <t xml:space="preserve">Maligne Knochentumore </t>
  </si>
  <si>
    <t>Vaskuläre Erkrankungen des ZNS ohne die komplexen vaskulären Anomalien (IVHSM)</t>
  </si>
  <si>
    <t>Stereotaktische Chirugie der anormalen / ungewollten
Bewegungen und tiefe Hirnstimulation (IVHSM)</t>
  </si>
  <si>
    <t>Chirurgische Behandlung der refraktären Epilepsie beim
Erwachsenen (IVHSM)</t>
  </si>
  <si>
    <t>Seltene Rückenmarkstumoren (IVHSM)</t>
  </si>
  <si>
    <t>Pankreasresektion (IVHSM)</t>
  </si>
  <si>
    <t>Leberresektion (IVHSM)</t>
  </si>
  <si>
    <t>Oesophagusresektion (IVHSM)</t>
  </si>
  <si>
    <t>Komplexe Bariatrische Chirurgie (IVHSM)</t>
  </si>
  <si>
    <t>Tiefe Rektumresektion (IVHSM)</t>
  </si>
  <si>
    <t>Kardiologie und Devices</t>
  </si>
  <si>
    <t>Komplexe Chirurgie der Niere</t>
  </si>
  <si>
    <t>GEBH Geburtshäuser (≥ 36 0/7 SSW)</t>
  </si>
  <si>
    <t>Grundversorgung Geburtshilfe (≥ 35 0/7 SSW und GG 2000g)</t>
  </si>
  <si>
    <t>Geburtshilfe (≥ 32 0/7 SSW und GG 1250g)</t>
  </si>
  <si>
    <t>NEOG Grundversorgung Neugeborene Geburtshaus (≥ 36 0/7 SSW und GG 2000g)</t>
  </si>
  <si>
    <t>Grundversorgung Neugeborene (≥ 35 0/7 SSW und GG 2000g)</t>
  </si>
  <si>
    <t>Neonatologie (≥ 32 0/7 SSW und GG 1250g)</t>
  </si>
  <si>
    <t>Spezialisierte Neonatologie (≥ 28 0/7 SSW und GG ≥ 1000g)</t>
  </si>
  <si>
    <t>Behandlung von Schwerverletzten (IVHSM)</t>
  </si>
  <si>
    <t>Schwere Verbrennungen (IVHSM)</t>
  </si>
  <si>
    <t>Basiskinderchirurgie</t>
  </si>
  <si>
    <t>Verfüg-barkeit</t>
  </si>
  <si>
    <t>Spitalliste Akutsomatik 2024: Leistungsspezifische Anforderungen: 
Legende und Konkretisierung der Anforderungen</t>
  </si>
  <si>
    <t>Leistungsbereiche und Leistungsgruppen - Abkürzung / Bezeichnung</t>
  </si>
  <si>
    <t xml:space="preserve">Basispaket </t>
  </si>
  <si>
    <t>Fachärztin/Facharzt – FMH Facharzttitel/Schwerpunkte</t>
  </si>
  <si>
    <t>Fachärztin/Facharzt – Zeitliche Verfügbarkeit</t>
  </si>
  <si>
    <t>Notfallstation</t>
  </si>
  <si>
    <r>
      <t xml:space="preserve">Spitäler mit dem Basispaket BP, die somit auch Notfallpatienten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Die Vorgaben für die NFS-Stufen lauten wie folgt :
Level 1:
Montag – Freitag, 8-17 Uhr: Dem Notfall stehen Ärztinnen und Ärzte mit Facharztqualifikation Allgemeine Innere Medizin </t>
    </r>
    <r>
      <rPr>
        <sz val="7.5"/>
        <rFont val="Arial"/>
        <family val="2"/>
      </rPr>
      <t>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t>
    </r>
    <r>
      <rPr>
        <sz val="7.5"/>
        <color theme="1"/>
        <rFont val="Arial"/>
        <family val="2"/>
      </rPr>
      <t>ärztin oder ein Facharzt Anästhesiologie innerhalb von 15 Minuten beigezogen werden.
Level 2:
Montag – 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Montag – Freitag, 17-8 Uhr, sowie an Wochenenden und Feiertagen rund um die Uhr: Gleiche Anforderungen wie bei Level 1.
Level 3:
Montag – Freitag, 8-23 Uhr: Gleiche Anforderungen wie bei Level 2.
Montag – 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Bei medizinischer Notwendigkeit kann eine Fachärztin oder ein Facharzt Anästhesiologie (im Haus) oder Intensivmedizin (im Haus) beigezogen werden. 
Abweichend davon steht im Kinderspital Montag – Sonntag, 23-8 Uhr ein FA Kinderchirurgie innerhalb 45 Minuten zur Verfügung.
Level 4 (Geburtshilfe):
Montag – Sonntag, 0-24 Uhr:</t>
    </r>
    <r>
      <rPr>
        <sz val="7.5"/>
        <color rgb="FFFF0000"/>
        <rFont val="Arial"/>
        <family val="2"/>
      </rPr>
      <t xml:space="preserve"> Die Geburtshilfe wird von einem Facharzt für Gynäkologie und Geburtshilfe (Anwesenheit im Spital innerhalb von 15 Minuten) geführt. Die Notfallsectio hat in &lt; 30 Min zu erfolgen (d.h. von Erkennung Notsituation bis zur Entbindung). Hebammen: 24 Std. vor Ort; Anästhesie-pflegepersonal: 24 Stunden vor Ort; wenn keine Gebärende im Spital ist: innert 15 Minuten im Spital. FA Anästhesie: Anwesenheit im Spital innerhalb von 15 Minuten.</t>
    </r>
  </si>
  <si>
    <t>Grundsätzlich Formulierung ZH mit einer Änderung:
1) Andere Vorgaben zur Geburtshilfe. FA innerhalb 15 anstatt 10 Minuten und Notfallsectio innerhalb 30 Minuten, wobei Zeitspanne SG nicht gleich Zeitspanne ZH. Zusätzliche Anforderungen an weiteres Personal. 
Zweiter Punkt: Vorschlag Christine</t>
  </si>
  <si>
    <t xml:space="preserve">Kann die Behandlung von Patientinnen und Patienten eine Verlegung auf eine IS erfordern, wird für die betreffende Leistungsgruppe verlangt, dass das Spital über eine IS verfügt. Je nach Komplexität der angezeigten Intensivbehandlungen muss die IS einem der folgenden drei Levels entsprechen: 
Level 1 - Überwachungsstation: 
Nähere Vorgaben dazu finden sich im Anhang "Weitergehende leistungsspezifische Anforderungen" zur Spitalliste.
Level 2 - Intensivstation SGI:
Die Richtlinien für die Zertifizierung von Intensivstationen durch die Schweizerischen Gesellschaft für Intensivmedizin inkl. Anhang I Qualitätskriterien sind einzuhalten. In Ausnahmefällen: Erteilung von Leistungsaufträgen für Fälle möglich, die keine IPS benötigen. Vorhandene IMC im Haus muss eine temporäre Beatmung sicherstellen können. 
Level 3 - Intensivstation SGI Weiterbildungsstätte:
Die Richtlinien für die Anerkennung von Intensivstationen durch die SGI inkl. Anhang I Qualitätskriterien sind einzuhalten. Zusätzlich müssen folgende FMH-Kriterien für eine Weiterbildungsstätte der Kategorie A erfüllt sein: mindestens 3'000 Pflegetage pro Jahr und mindestens 24'000 Beatmungsstunden nach DRG pro Jahr.
</t>
  </si>
  <si>
    <t>Intensivstation</t>
  </si>
  <si>
    <t>Verknüpfung - Inhouse oder in Kooperation</t>
  </si>
  <si>
    <t>Verknüpfung - Nur Inhouse</t>
  </si>
  <si>
    <t>Mindestfallzahlen</t>
  </si>
  <si>
    <t>Kinderspitäler</t>
  </si>
  <si>
    <t>Tumor-board</t>
  </si>
  <si>
    <t>Die Spitalliste Akutsomatik unterscheidet verschiedene Leistungsbereiche, welche in der Regel mehrere Leistungsgruppen (SPLG) umfassen. Diese Leistungsgruppen sind auf der Basis von Diagnose- (ICD) und Behandlungscodes (CHOP) eindeutig definiert. Die den einzelnen Leistungsgruppen zugeordneten CHOP- und ICD-Codes werden jährlich im Dokument «Medizinische Leistungen pro Leistungsgruppe» auf der Website der GDK publiziert. Die Basisleistungen einer Leistungsgruppe werden durch ihre Abkürzungen mit der Ziffer 1 erfasst, die darauf basierenden komplexeren Leistungen mit derselben Abkürzung und den Ziffern 1.1, 1.2 etc. So bildet beispielsweise die Leistungsgruppe VIS1 die Basis für die übrigen Leistungsgruppen in der Viszeralchirurgie mit den Kürzeln VIS1.1 bis VIS1.5. 
Verschiedene medizinische Leistungen können nicht organspezifisch definiert und gruppiert werden, da es sich um übergreifende Behandlungen handelt. Typische Beispiele für solche Querschnittbereiche sind Kindermedizin und Kinderanästhesie. Für solche Leistungen wurden Querschnittsleistungsgruppen gebildet. Eine zwingende operationalisierte Zuordnung von Diagnose- oder Prozedurenkodes gibt es hier nicht, stattdessen kann beispielsweise das Alter der Patientinnen und Patienten für die Zuordnung zur entsprechenden Querschnittsgruppe herangezogen werden.</t>
  </si>
  <si>
    <t>Spitäler mit dem Basispaket BP, die somit auch Notfallpatienten behandeln, führen eine adäquate Notfallstation. Entsprechend der Dringlichkeit der Notfallbehandlungen pro Leistungsgruppe werden die Anforderungen an Notfallstationen in Level 1 bis 3 unterschieden. Für die Geburtshilfe sind im Level 4 zusätzlich spezifische Notfall-Anforderungen vorgeschrieben. Die Vorgaben für die NFS-Stufen lauten wie folgt :
Level 1:
Montag – Freitag, 8-17 Uhr: Dem Notfall stehen Ärztinnen und Ärzte mit Facharztqualifikation Allgemeine Innere Medizin und  Chirurgie zur Verfügung (multifunktionaler Spitaleinsatz). 
Montag – Freitag, 17-8 Uhr, sowie an Wochenenden und Feiertagen rund um die Uhr: Dem Notfall stehen Assistenzärztinnen und -ärzte Allgemeine Innere Medizin und Chirurgie zur Verfügung. Bei medizinischer Notwendigkeit kann eine Fachärztin oder ein Facharzt Allgemeine Innere Medizin bzw. Chirurgie innerhalb von 30 Minuten und eine Fachärztin oder ein Facharzt Anästhesiologie innerhalb von 15 Minuten beigezogen werden.
Level 2:
Montag – Freitag, 8-17 Uhr: Dem Notfall stehen Ärztinnen und Ärzte mit Facharztqualifikation Allgemeine Innere Medizin und Chirurgie in erster Priorität zur Verfügung. Bei medizinischer Notwendigkeit sind sie innerhalb von 5 Minuten auf der Notfallstation. Ihr Einsatz im OP ist nur für Notfalloperationen zulässig.  
Montag – Freitag, 17-8 Uhr, sowie an Wochenenden und Feiertagen rund um die Uhr: Gleiche Anforderungen wie bei Level 1.
Level 3:
Montag – Freitag, 8-23 Uhr: Gleiche Anforderungen wie bei Level 2.
Montag – Freitag, 23-8 Uhr, sowie an Wochenenden und Feiertagen rund um die Uhr: Dem Notfall stehen Assistenzärztinnen und -ärzte Allgemeine Innere Medizin und Chirurgie in erster Priorität zur Verfügung. Bei medizinischer Notwendigkeit sind sie innerhalb von 5 Minuten auf der Notfallstation. Unter diesen Ärztinnen und Ärzten steht mindestens eine Assistenzärztin oder ein Assistenzarzt Allgemeine Innere Medizin in der zweiten Hälfte der Facharzt-Ausbildung. Zudem steht dem Notfall bei medizinischer Notwendigkeit eine Ärztin oder ein Arzt mit Facharztqualifikation Chirurgie innerhalb 15 Minuten (Einsätze im OP nur für Notfalloperationen zulässig) und eine Ärztin oder ein Arzt mit Facharztqualifikation Allgemeine Innere Medizin innerhalb 30 Minuten zur Verfügung. Bei medizinischer Notwendigkeit kann eine Fachärztin oder ein Facharzt Anästhesiologie (im Haus) oder Intensivmedizin (im Haus) beigezogen werden. 
Abweichend davon steht im Kinderspital Montag – Sonntag, 23-8 Uhr ein FA Kinderchirurgie innerhalb 45 Minuten zur Verfügung.
Level 4 (Geburtshilfe):
Montag – Sonntag, 0-24 Uhr: Die Geburtshilfe wird von einem Facharzt für Gynäkologie und Geburtshilfe (Anwesenheit im Spital innerhalb von 15 Minuten) geführt. Die Notfallsectio hat in &lt; 30 Min zu erfolgen (d.h. von Erkennung Notsituation bis zur Entbindung). Hebammen: 24 Std. vor Ort; Anästhesie-pflegepersonal: 24 Stunden vor Ort; wenn keine Gebärende im Spital ist: innert 15 Minuten im Spital. FA Anästhesie: Anwesenheit im Spital innerhalb von 15 Minuten.</t>
  </si>
  <si>
    <r>
      <t xml:space="preserve">Je nach Leistungsgruppe sind unterschiedliche Facharzttitel (FMH oder äquivalente ausländische Titel) vorgeschrieben. Es muss mindestens eine oder einer der genannten Fachärztinnen oder Fachärzte verfügbar sein. Grundsätzlich sollten die Patientinnen und Patienten von diesen Fachärztinnen und -ärzten behandelt werden. Es liegt aber in der Verantwortung des Spitals bzw. der Fachärztinnen und -ärzte, die Behandlung zu delegieren. Ist ein Facharzttitel angegeben, dürfen der entsprechenden Leistungsgruppe zugeordnete Eingriffe nur von Operateurinnen oder Operateuren mit entsprechender Facharztqualifikation als verantwortliche Operateurin oder Operateur durchgeführt werden. </t>
    </r>
    <r>
      <rPr>
        <b/>
        <sz val="7.5"/>
        <rFont val="HelveticaNeueLT Std Lt"/>
        <family val="2"/>
      </rPr>
      <t>Die Trägerin oder der Träger des Facharzttitels muss beim Eingriff anwesend sein</t>
    </r>
    <r>
      <rPr>
        <sz val="7.5"/>
        <rFont val="HelveticaNeueLT Std Lt"/>
        <family val="2"/>
      </rPr>
      <t xml:space="preserve">
Bei bestimmten Leistungsgruppen ist die Behandlung durch Beleg- oder Konsiliarärztinnen /-ärzte möglich. Steht der FMH-Titel ohne Klammern, müssen die Fachärztinnen und -ärzte am Spital angestellt sein oder ihre Praxis im Spital haben. FMH-Titel in Klammern bedeuten, dass auch Belegärztinnen/-ärzte oder Konsiliarärztinnen/-ärzte zur Behandlung zugelassen sind, sofern sie vertraglich mit dem Spital verbunden sind und eine eigene Praxis in der Nähe des Spitals führen. 
Falls vorhanden, wird für Leistungen der Kindermedizin der entsprechende Facharzttitel vorausgesetzt. Unter "Weitergehende leistungsspezifische Anforderungen Akutsomatik" sind die Facharztqualifikationen mit Schwerpunkttitel zur Kinder- und Jugendmedizin aufgeführt. 
</t>
    </r>
  </si>
  <si>
    <t xml:space="preserve">Pro Leistungsgruppe ist eine bestimmte zeitliche Verfügbarkeit einer Fachärztin oder eines Facharztes oder einer Ärztin oder eines Arztes mit entsprechender Facharztqualifikation (FAe) gefordert. Die Verfügbarkeit muss rund um die Uhr an 365 Tagen gewährleistet sein. Diese Voraussetzung gilt auch beim Beizug von Beleg- und Konsiliarärztinnen und -ärzten. 
Für die Anforderungen an die zeitliche Verfügbarkeit bestehen vier Levels:
- Level 1: FAe ist innerhalb 1 Stunde erreichbar oder Patientin/Patient ist innerhalb 1 Stunde verlegt.
- Level 2: FAe ist jederzeit erreichbar. Eine diagnostische oder therapeutische Intervention ist innerhalb 1 Stunde möglich; sie kann ausnahmswei-se anderweitig sichergestellt sein.
- Level 3: FAe ist jederzeit erreichbar. Eine diagnostische oder therapeutische Intervention ist innerhalb von 30 Minuten möglich.
- Level 4: FAe Geburtshilfe bzw. FA Neonatologie oder FA Pädiatrie mit Erfahrung in Neonatologie  ist innerhalb von 15 Minuten im Spital.
</t>
  </si>
  <si>
    <r>
      <t xml:space="preserve">Die Behandlung vieler Patientinnen und Patienten erfordert fachübergreifendes medizinisches Wissen aus verschiedenen Leistungsgruppen. Muss dieses zeitlich rasch zur Verfügung stehen, muss der Leistungsauftrag des Spitals auch die andere Leistungsgruppe umfassen (verknüpfte Leistungsgruppe). </t>
    </r>
    <r>
      <rPr>
        <i/>
        <sz val="7.5"/>
        <color theme="1"/>
        <rFont val="Arial"/>
        <family val="2"/>
      </rPr>
      <t>Beispiel:</t>
    </r>
    <r>
      <rPr>
        <sz val="7.5"/>
        <color theme="1"/>
        <rFont val="Arial"/>
        <family val="2"/>
      </rPr>
      <t xml:space="preserve"> Ein Spital, das über einen Leistungsauftrag für Viszeralchirurgie verfügt, muss auch über einen Leistungsauftrag für Gastroenterologie verfügen, denn für VIS1 besteht eine Inhouse-Verknüpfung mit GAE1.   
</t>
    </r>
  </si>
  <si>
    <t xml:space="preserve">Bei Leistungen an Patientinnen und Patienten mit malignen Erkrankungen ist ein Tumorboard erforderlich. Dies betrifft auch Leistungsgruppen, in denen es nicht nur um die Behandlung von Tumoren geht. Ein Tumorboard setzt sich in der Regel aus einem Radio-Onkologen, Onkologen, Internisten, Radiologen, einem Pathologen und dem jeweiligen organspezifischen Fachspezialisten zusammen und findet regelmässig statt (wöchentlich/zweiwöchentlich). Die Zuschaltung von Teilnehmenden per Videokonferenz ist möglich. Tumorboards können in Kooperation mit einem anderen Spital erbracht werden. Der Beschluss des Tumorboards hat alle Vorgehensmöglichkeiten einschliesslich nicht-operativer Alternativen aufzuzeigen und die für die Patientin oder den Patienten aus medizinischer Sicht geeignetste Behandlung zu empfehlen. Die Empfehlungen des Tumorboards werden protokolliert und den Patientinnen und Patienten in einem Aufklärungsgespräch durch die Fachärztin oder den Facharzt oder durch deren geschulte und qualifizierte Mitarbeitenden erklärt. Die Empfehlungen des Tumorboards sind in der Regel umzusetzen. Abweichungen müssen begründet und im Krankenhausinformationssystem (KIS) dokumentiert werden. 
</t>
  </si>
  <si>
    <t>Grundsätzlich gelten für Kinderspitäler dieselben Qualitätsanforderungen wie für alle Listenspitäler. Sonderregelungen sind in begründeten Ausnahmefällen in Absprache mit der Planungsbehörde möglich, so z.B. Absprachen in Bezug auf einen Verzicht auf die Anwendung der Mindestfallzahlen oder die Anforderungen an die Notfallstation.</t>
  </si>
  <si>
    <t>Epileptologie: Prächirurgische Epilepsiediagnostik (nicht invasive Diagnostik, Rest IVHSM)</t>
  </si>
  <si>
    <t>Angiologie
Interventionelle Radiologie EBIR
Kardiologie
Gefässchirurgie</t>
  </si>
  <si>
    <t>(Gefässchirurgie)
(Herz- und thorakale Gefässchirurgie)
(Interventionelle Radiologie EBIR)
(Neurochirurgie)</t>
  </si>
  <si>
    <t>S: 20</t>
  </si>
  <si>
    <r>
      <t>Wird nachfolgend auf Dokumente und Anhänge verwiesen, sind diese auf der Webseite der Planungsbehörden unter www.spitalplanung-araisg.ch</t>
    </r>
    <r>
      <rPr>
        <b/>
        <sz val="7.5"/>
        <color rgb="FFFF0000"/>
        <rFont val="HelveticaNeueLT Std Lt"/>
        <family val="2"/>
      </rPr>
      <t xml:space="preserve"> </t>
    </r>
    <r>
      <rPr>
        <b/>
        <sz val="7.5"/>
        <color theme="1"/>
        <rFont val="HelveticaNeueLT Std Lt"/>
        <family val="2"/>
      </rPr>
      <t xml:space="preserve">zu finden. 
Die Listenspitäler haben insbesondere auch die dort publizierten generellen und weitergehenden leistungsspezifischen Anforderungen zu beachten. 
Wird in dieser Legende auf Dokumente aus anderen Quellen verwiesen, sind diese angegeben. </t>
    </r>
  </si>
  <si>
    <t>Voraussetzung für einen funktionierenden Spitalbetrieb ist, dass die Basisversorgung jederzeit gewährleistet werden kann. Dazu sind zwei unterschiedliche Basispakete definiert. Diese bilden die Voraussetzung für die Erbringung medizinischer und chirurgischer Leistungen anderer Leistungsgruppen. 
- Das Basispaket (BP) umfasst alle medizinischen und chirurgischen Leistungen, welche nicht zu den fachspezifischen Leistungsgruppen gehören (alle Leistungen der Grundversorgung). Das BP bildet die Grundlage für alle Spitäler mit einer Notfallstation und ist für diese obligatorisch. 
- Das Basispaket Elektiv (BPE) umfasst die Basisversorgungsleistungen aus denjenigen elektiven Leistungsbereichen, in denen das Spital über einen Leistungsauftrag verfügt.
Beispiel: Ein Spital, das die Leistungsgruppe DER1 Dermatologie im Leistungsauftrag hat, muss auch die Leistungen der Leistungsgruppe BP Basispaket Chirurgie und Innere Medizin, d.h. sämtliche Leistungen der Grundversorgung anbieten, denn für DER1 ist das BP vorgeschrieben. Ein anderes Spital, das über die Leistungsgruppe DER2 Wundpatienten verfügt, muss jedenfalls die Grundversorgungsleistungen im Bereich der Dermatologie anbieten, sofern es keine allgemeine Grundversorgung mit Notfall erbringen möchte. Denn DER2 ist auch in Verbindung mit dem Basispaket BPE möglich. 
Die Anforderungen an die Basispakete finden sich im Anhang "Weitergehende leistungsspezifische Anforderungen".
Bei Gesundheits- und Notfallzentren (GNZ) an ehemaligen Spitalstandorten besteht in der Planungsregion die Möglichkeit, die ambulante Notfallanlaufstelle mit dem Betrieb von kurzstationären Notfallbetten zu ergänzen. Damit verbunden ist die Aufnahme in die Spitalliste. Dafür wurde die Leistungsgruppe ANB-GNZ geschaffen. Die stationäre Behandlung von Patientinnen und Patienten ist ausschliesslich auf Patientinnen und Patienten aus der Notfallanlaufstelle beschränkt.</t>
  </si>
  <si>
    <r>
      <t>Angiologie
Interventionnelle Radiologie EBIR
Kardiologie
Gefässchirurgie</t>
    </r>
    <r>
      <rPr>
        <sz val="7.5"/>
        <rFont val="Arial"/>
        <family val="2"/>
      </rPr>
      <t xml:space="preserve">                                                                                                           </t>
    </r>
  </si>
  <si>
    <t xml:space="preserve">Angiologie
Interventionnelle Radiologie EBIR
Kardiologie
Gefässchirurgie                                                                                                           </t>
  </si>
  <si>
    <t>Spitalliste Akutsomatik 2024: Leistungsspezifische Anforderungen 2024.ARAISG01 (gültig ab 1.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</si>
</sst>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x14ac:knownFonts="1">
    <font>
      <sz val="10.5"/>
      <color theme="1"/>
      <name val="Arial"/>
      <family val="2"/>
    </font>
    <font>
      <sz val="10"/>
      <color theme="1"/>
      <name val="Arial"/>
      <family val="2"/>
    </font>
    <font>
      <sz val="10"/>
      <color theme="1"/>
      <name val="Arial"/>
      <family val="2"/>
    </font>
    <font>
      <sz val="10"/>
      <color rgb="FFFF0000"/>
      <name val="Arial"/>
      <family val="2"/>
    </font>
    <font>
      <sz val="11"/>
      <color theme="1"/>
      <name val="Calibri"/>
      <family val="2"/>
      <scheme val="minor"/>
    </font>
    <font>
      <sz val="11"/>
      <color theme="1"/>
      <name val="Arial"/>
      <family val="2"/>
    </font>
    <font>
      <b/>
      <sz val="12"/>
      <name val="Arial Black"/>
      <family val="2"/>
    </font>
    <font>
      <i/>
      <sz val="12"/>
      <color rgb="FFFF0000"/>
      <name val="Arial Black"/>
      <family val="2"/>
    </font>
    <font>
      <b/>
      <sz val="12"/>
      <color theme="1"/>
      <name val="Arial"/>
      <family val="2"/>
    </font>
    <font>
      <b/>
      <sz val="7.5"/>
      <color rgb="FF000000"/>
      <name val="Arial"/>
      <family val="2"/>
    </font>
    <font>
      <sz val="7.5"/>
      <color rgb="FF000000"/>
      <name val="Arial"/>
      <family val="2"/>
    </font>
    <font>
      <sz val="3"/>
      <color rgb="FF000000"/>
      <name val="Arial"/>
      <family val="2"/>
    </font>
    <font>
      <b/>
      <sz val="7.5"/>
      <name val="Arial"/>
      <family val="2"/>
    </font>
    <font>
      <sz val="7.5"/>
      <color theme="1"/>
      <name val="Arial"/>
      <family val="2"/>
    </font>
    <font>
      <sz val="7.5"/>
      <name val="Arial"/>
      <family val="2"/>
    </font>
    <font>
      <u/>
      <sz val="7.5"/>
      <name val="Arial"/>
      <family val="2"/>
    </font>
    <font>
      <sz val="7.5"/>
      <name val="Calibri"/>
      <family val="2"/>
    </font>
    <font>
      <sz val="10"/>
      <name val="Arial"/>
      <family val="2"/>
    </font>
    <font>
      <sz val="11"/>
      <name val="Arial"/>
      <family val="2"/>
    </font>
    <font>
      <b/>
      <sz val="10"/>
      <color theme="1"/>
      <name val="Arial Black"/>
      <family val="2"/>
    </font>
    <font>
      <b/>
      <sz val="12"/>
      <name val="Arial"/>
      <family val="2"/>
    </font>
    <font>
      <sz val="11"/>
      <name val="Calibri"/>
      <family val="2"/>
      <scheme val="minor"/>
    </font>
    <font>
      <b/>
      <sz val="7.5"/>
      <color theme="1"/>
      <name val="Arial"/>
      <family val="2"/>
    </font>
    <font>
      <strike/>
      <sz val="7.5"/>
      <color theme="1"/>
      <name val="Arial"/>
      <family val="2"/>
    </font>
    <font>
      <u/>
      <sz val="7.5"/>
      <color theme="1"/>
      <name val="Arial"/>
      <family val="2"/>
    </font>
    <font>
      <sz val="7.5"/>
      <color theme="1"/>
      <name val="Calibri"/>
      <family val="2"/>
    </font>
    <font>
      <sz val="9"/>
      <color theme="1"/>
      <name val="Arial"/>
      <family val="2"/>
    </font>
    <font>
      <sz val="10"/>
      <color indexed="81"/>
      <name val="Tahoma"/>
      <family val="2"/>
    </font>
    <font>
      <b/>
      <strike/>
      <sz val="11"/>
      <color theme="1"/>
      <name val="Arial"/>
      <family val="2"/>
    </font>
    <font>
      <sz val="7.5"/>
      <color indexed="8"/>
      <name val="Arial"/>
      <family val="2"/>
    </font>
    <font>
      <strike/>
      <sz val="7.5"/>
      <color rgb="FFFF0000"/>
      <name val="Arial"/>
      <family val="2"/>
    </font>
    <font>
      <strike/>
      <sz val="7.5"/>
      <name val="Arial"/>
      <family val="2"/>
    </font>
    <font>
      <sz val="9"/>
      <name val="Arial"/>
      <family val="2"/>
    </font>
    <font>
      <sz val="10.5"/>
      <name val="Arial"/>
      <family val="2"/>
    </font>
    <font>
      <sz val="7.5"/>
      <color rgb="FFFF0000"/>
      <name val="Arial"/>
      <family val="2"/>
    </font>
    <font>
      <strike/>
      <sz val="7.5"/>
      <color rgb="FF00B050"/>
      <name val="Arial"/>
      <family val="2"/>
    </font>
    <font>
      <sz val="7.5"/>
      <color rgb="FF00B050"/>
      <name val="Arial"/>
      <family val="2"/>
    </font>
    <font>
      <b/>
      <sz val="12"/>
      <color rgb="FF0070C0"/>
      <name val="Arial"/>
      <family val="2"/>
    </font>
    <font>
      <b/>
      <sz val="12"/>
      <color rgb="FF00B050"/>
      <name val="Arial"/>
      <family val="2"/>
    </font>
    <font>
      <b/>
      <sz val="12"/>
      <color theme="0" tint="-0.499984740745262"/>
      <name val="Arial"/>
      <family val="2"/>
    </font>
    <font>
      <sz val="10.5"/>
      <color rgb="FF0070C0"/>
      <name val="Arial"/>
      <family val="2"/>
    </font>
    <font>
      <sz val="10.5"/>
      <color rgb="FF00B050"/>
      <name val="Arial"/>
      <family val="2"/>
    </font>
    <font>
      <sz val="7.5"/>
      <name val="Arial Black"/>
      <family val="2"/>
    </font>
    <font>
      <sz val="7.5"/>
      <color theme="1"/>
      <name val="Arial Black"/>
      <family val="2"/>
    </font>
    <font>
      <i/>
      <sz val="7.5"/>
      <color theme="1"/>
      <name val="Arial"/>
      <family val="2"/>
    </font>
    <font>
      <sz val="9.5"/>
      <color theme="1"/>
      <name val="HelveticaNeueLT Std Lt"/>
    </font>
    <font>
      <sz val="9.5"/>
      <color theme="0"/>
      <name val="HelveticaNeueLT Std Lt"/>
    </font>
    <font>
      <b/>
      <sz val="12"/>
      <color theme="1"/>
      <name val="HelveticaNeueLT Std Blk"/>
      <family val="2"/>
    </font>
    <font>
      <sz val="10.5"/>
      <color theme="1"/>
      <name val="HelveticaNeueLT Std Lt"/>
      <family val="2"/>
    </font>
    <font>
      <b/>
      <sz val="7.5"/>
      <color rgb="FF000000"/>
      <name val="HelveticaNeueLT Std Lt"/>
      <family val="2"/>
    </font>
    <font>
      <sz val="7.5"/>
      <name val="HelveticaNeueLT Std Lt"/>
      <family val="2"/>
    </font>
    <font>
      <strike/>
      <sz val="7.5"/>
      <name val="HelveticaNeueLT Std Lt"/>
      <family val="2"/>
    </font>
    <font>
      <b/>
      <sz val="7.5"/>
      <color theme="1"/>
      <name val="HelveticaNeueLT Std Lt"/>
      <family val="2"/>
    </font>
    <font>
      <b/>
      <sz val="7.5"/>
      <color rgb="FFFF0000"/>
      <name val="HelveticaNeueLT Std Lt"/>
      <family val="2"/>
    </font>
    <font>
      <sz val="7.5"/>
      <color theme="1"/>
      <name val="HelveticaNeueLT Std Lt"/>
      <family val="2"/>
    </font>
    <font>
      <sz val="9.5"/>
      <color theme="0"/>
      <name val="HelveticaNeueLT Std Lt"/>
      <family val="2"/>
    </font>
    <font>
      <b/>
      <sz val="7.5"/>
      <name val="HelveticaNeueLT Std Lt"/>
      <family val="2"/>
    </font>
    <font>
      <b/>
      <sz val="14"/>
      <color theme="1"/>
      <name val="HelveticaNeueLT Std Blk"/>
      <family val="2"/>
    </font>
    <font>
      <sz val="9"/>
      <color indexed="81"/>
      <name val="Segoe UI"/>
      <charset val="1"/>
    </font>
    <font>
      <b/>
      <sz val="9"/>
      <color indexed="81"/>
      <name val="Segoe UI"/>
      <charset val="1"/>
    </font>
  </fonts>
  <fills count="9">
    <fill>
      <patternFill patternType="none"/>
    </fill>
    <fill>
      <patternFill patternType="gray125"/>
    </fill>
    <fill>
      <patternFill patternType="solid">
        <fgColor rgb="FFDADADB"/>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499984740745262"/>
        <bgColor indexed="64"/>
      </patternFill>
    </fill>
  </fills>
  <borders count="110">
    <border>
      <left/>
      <right/>
      <top/>
      <bottom/>
      <diagonal/>
    </border>
    <border>
      <left/>
      <right style="medium">
        <color rgb="FFA7A8A8"/>
      </right>
      <top/>
      <bottom/>
      <diagonal/>
    </border>
    <border>
      <left style="medium">
        <color rgb="FFA7A8A8"/>
      </left>
      <right/>
      <top/>
      <bottom/>
      <diagonal/>
    </border>
    <border>
      <left style="medium">
        <color rgb="FFA7A8A8"/>
      </left>
      <right style="medium">
        <color rgb="FFA7A8A8"/>
      </right>
      <top/>
      <bottom/>
      <diagonal/>
    </border>
    <border>
      <left/>
      <right/>
      <top/>
      <bottom style="medium">
        <color rgb="FFA7A8A8"/>
      </bottom>
      <diagonal/>
    </border>
    <border>
      <left/>
      <right/>
      <top style="thin">
        <color theme="0" tint="-0.14996795556505021"/>
      </top>
      <bottom style="thin">
        <color theme="0" tint="-0.14996795556505021"/>
      </bottom>
      <diagonal/>
    </border>
    <border>
      <left/>
      <right/>
      <top style="thin">
        <color theme="0" tint="-0.14996795556505021"/>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14996795556505021"/>
      </bottom>
      <diagonal/>
    </border>
    <border>
      <left/>
      <right/>
      <top/>
      <bottom style="thin">
        <color theme="0" tint="-0.34998626667073579"/>
      </bottom>
      <diagonal/>
    </border>
    <border>
      <left/>
      <right/>
      <top style="thin">
        <color theme="0" tint="-0.14996795556505021"/>
      </top>
      <bottom style="thin">
        <color theme="0" tint="-0.34998626667073579"/>
      </bottom>
      <diagonal/>
    </border>
    <border>
      <left/>
      <right/>
      <top style="thin">
        <color theme="0" tint="-0.34998626667073579"/>
      </top>
      <bottom/>
      <diagonal/>
    </border>
    <border>
      <left/>
      <right/>
      <top style="thin">
        <color theme="0" tint="-0.34998626667073579"/>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theme="0" tint="-0.34998626667073579"/>
      </bottom>
      <diagonal/>
    </border>
    <border>
      <left/>
      <right/>
      <top style="thin">
        <color theme="0" tint="-0.14993743705557422"/>
      </top>
      <bottom/>
      <diagonal/>
    </border>
    <border>
      <left/>
      <right/>
      <top style="thin">
        <color theme="0" tint="-0.34998626667073579"/>
      </top>
      <bottom style="thin">
        <color theme="0" tint="-0.34998626667073579"/>
      </bottom>
      <diagonal/>
    </border>
    <border>
      <left/>
      <right/>
      <top/>
      <bottom style="thin">
        <color theme="0" tint="-0.14993743705557422"/>
      </bottom>
      <diagonal/>
    </border>
    <border>
      <left style="thin">
        <color theme="0" tint="-0.14990691854609822"/>
      </left>
      <right style="thin">
        <color theme="0" tint="-0.14990691854609822"/>
      </right>
      <top style="thin">
        <color theme="0" tint="-0.14993743705557422"/>
      </top>
      <bottom style="thin">
        <color theme="0" tint="-0.14990691854609822"/>
      </bottom>
      <diagonal/>
    </border>
    <border>
      <left/>
      <right/>
      <top style="thin">
        <color theme="0" tint="-0.14993743705557422"/>
      </top>
      <bottom style="thin">
        <color theme="0" tint="-0.24994659260841701"/>
      </bottom>
      <diagonal/>
    </border>
    <border>
      <left/>
      <right/>
      <top/>
      <bottom style="medium">
        <color theme="0" tint="-0.34998626667073579"/>
      </bottom>
      <diagonal/>
    </border>
    <border>
      <left/>
      <right/>
      <top style="thin">
        <color theme="0" tint="-0.14993743705557422"/>
      </top>
      <bottom style="medium">
        <color theme="0" tint="-0.34998626667073579"/>
      </bottom>
      <diagonal/>
    </border>
    <border>
      <left/>
      <right/>
      <top style="medium">
        <color theme="0" tint="-0.34998626667073579"/>
      </top>
      <bottom/>
      <diagonal/>
    </border>
    <border>
      <left/>
      <right/>
      <top style="medium">
        <color theme="0" tint="-0.34998626667073579"/>
      </top>
      <bottom style="thin">
        <color theme="0" tint="-0.14993743705557422"/>
      </bottom>
      <diagonal/>
    </border>
    <border>
      <left/>
      <right/>
      <top style="medium">
        <color theme="0" tint="-0.34998626667073579"/>
      </top>
      <bottom style="thin">
        <color theme="0" tint="-0.14996795556505021"/>
      </bottom>
      <diagonal/>
    </border>
    <border>
      <left style="thick">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6795556505021"/>
      </right>
      <top style="thin">
        <color theme="0" tint="-0.14996795556505021"/>
      </top>
      <bottom style="thin">
        <color theme="0" tint="-0.14996795556505021"/>
      </bottom>
      <diagonal/>
    </border>
    <border>
      <left style="thick">
        <color theme="0" tint="-0.14996795556505021"/>
      </left>
      <right style="thin">
        <color theme="0" tint="-0.14996795556505021"/>
      </right>
      <top style="thin">
        <color theme="0" tint="-0.14996795556505021"/>
      </top>
      <bottom style="thick">
        <color theme="0" tint="-0.14996795556505021"/>
      </bottom>
      <diagonal/>
    </border>
    <border>
      <left style="thin">
        <color theme="0" tint="-0.14996795556505021"/>
      </left>
      <right style="thin">
        <color theme="0" tint="-0.14996795556505021"/>
      </right>
      <top style="thin">
        <color theme="0" tint="-0.14996795556505021"/>
      </top>
      <bottom style="thick">
        <color theme="0" tint="-0.14996795556505021"/>
      </bottom>
      <diagonal/>
    </border>
    <border>
      <left style="thin">
        <color theme="0" tint="-0.14996795556505021"/>
      </left>
      <right style="thick">
        <color theme="0" tint="-0.14996795556505021"/>
      </right>
      <top style="thin">
        <color theme="0" tint="-0.14996795556505021"/>
      </top>
      <bottom style="thick">
        <color theme="0" tint="-0.14996795556505021"/>
      </bottom>
      <diagonal/>
    </border>
    <border>
      <left style="thick">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ck">
        <color theme="0" tint="-0.14996795556505021"/>
      </right>
      <top/>
      <bottom style="thin">
        <color theme="0" tint="-0.14996795556505021"/>
      </bottom>
      <diagonal/>
    </border>
    <border>
      <left style="thick">
        <color theme="0" tint="-0.14996795556505021"/>
      </left>
      <right style="thin">
        <color theme="0" tint="-0.14996795556505021"/>
      </right>
      <top style="medium">
        <color theme="0" tint="-0.14993743705557422"/>
      </top>
      <bottom style="thin">
        <color theme="0" tint="-0.14996795556505021"/>
      </bottom>
      <diagonal/>
    </border>
    <border>
      <left style="thin">
        <color theme="0" tint="-0.14996795556505021"/>
      </left>
      <right style="thin">
        <color theme="0" tint="-0.14996795556505021"/>
      </right>
      <top style="medium">
        <color theme="0" tint="-0.14993743705557422"/>
      </top>
      <bottom style="thin">
        <color theme="0" tint="-0.14996795556505021"/>
      </bottom>
      <diagonal/>
    </border>
    <border>
      <left style="thin">
        <color theme="0" tint="-0.14996795556505021"/>
      </left>
      <right style="thick">
        <color theme="0" tint="-0.14996795556505021"/>
      </right>
      <top style="medium">
        <color theme="0" tint="-0.14993743705557422"/>
      </top>
      <bottom style="thin">
        <color theme="0" tint="-0.14996795556505021"/>
      </bottom>
      <diagonal/>
    </border>
    <border>
      <left style="thick">
        <color theme="0" tint="-0.14996795556505021"/>
      </left>
      <right style="thin">
        <color theme="0" tint="-0.14996795556505021"/>
      </right>
      <top style="thin">
        <color theme="0" tint="-0.14996795556505021"/>
      </top>
      <bottom style="medium">
        <color theme="0" tint="-0.14993743705557422"/>
      </bottom>
      <diagonal/>
    </border>
    <border>
      <left style="thin">
        <color theme="0" tint="-0.14996795556505021"/>
      </left>
      <right style="thin">
        <color theme="0" tint="-0.14996795556505021"/>
      </right>
      <top style="thin">
        <color theme="0" tint="-0.14996795556505021"/>
      </top>
      <bottom style="medium">
        <color theme="0" tint="-0.14993743705557422"/>
      </bottom>
      <diagonal/>
    </border>
    <border>
      <left style="thin">
        <color theme="0" tint="-0.14996795556505021"/>
      </left>
      <right style="thick">
        <color theme="0" tint="-0.14996795556505021"/>
      </right>
      <top style="thin">
        <color theme="0" tint="-0.14996795556505021"/>
      </top>
      <bottom style="medium">
        <color theme="0" tint="-0.14993743705557422"/>
      </bottom>
      <diagonal/>
    </border>
    <border>
      <left style="thick">
        <color theme="0" tint="-0.14996795556505021"/>
      </left>
      <right style="thin">
        <color theme="0" tint="-0.14996795556505021"/>
      </right>
      <top style="medium">
        <color theme="0" tint="-0.14993743705557422"/>
      </top>
      <bottom style="medium">
        <color theme="0" tint="-0.14993743705557422"/>
      </bottom>
      <diagonal/>
    </border>
    <border>
      <left style="thin">
        <color theme="0" tint="-0.14996795556505021"/>
      </left>
      <right style="thin">
        <color theme="0" tint="-0.14996795556505021"/>
      </right>
      <top style="medium">
        <color theme="0" tint="-0.14993743705557422"/>
      </top>
      <bottom style="medium">
        <color theme="0" tint="-0.14993743705557422"/>
      </bottom>
      <diagonal/>
    </border>
    <border>
      <left style="thin">
        <color theme="0" tint="-0.14996795556505021"/>
      </left>
      <right style="thick">
        <color theme="0" tint="-0.14996795556505021"/>
      </right>
      <top style="medium">
        <color theme="0" tint="-0.14993743705557422"/>
      </top>
      <bottom style="medium">
        <color theme="0" tint="-0.14993743705557422"/>
      </bottom>
      <diagonal/>
    </border>
    <border>
      <left style="thick">
        <color theme="0" tint="-0.14996795556505021"/>
      </left>
      <right style="thin">
        <color theme="0" tint="-0.14996795556505021"/>
      </right>
      <top style="medium">
        <color theme="0" tint="-0.14993743705557422"/>
      </top>
      <bottom/>
      <diagonal/>
    </border>
    <border>
      <left style="thick">
        <color theme="0" tint="-0.14996795556505021"/>
      </left>
      <right style="thin">
        <color theme="0" tint="-0.14996795556505021"/>
      </right>
      <top/>
      <bottom/>
      <diagonal/>
    </border>
    <border>
      <left style="thick">
        <color theme="0" tint="-0.14996795556505021"/>
      </left>
      <right style="thin">
        <color theme="0" tint="-0.14996795556505021"/>
      </right>
      <top/>
      <bottom style="medium">
        <color theme="0" tint="-0.14993743705557422"/>
      </bottom>
      <diagonal/>
    </border>
    <border>
      <left style="thin">
        <color theme="0" tint="-0.14996795556505021"/>
      </left>
      <right style="thin">
        <color theme="0" tint="-0.14996795556505021"/>
      </right>
      <top style="thin">
        <color theme="0" tint="-0.14996795556505021"/>
      </top>
      <bottom style="thin">
        <color theme="0" tint="-0.14993743705557422"/>
      </bottom>
      <diagonal/>
    </border>
    <border>
      <left style="thin">
        <color theme="0" tint="-0.14996795556505021"/>
      </left>
      <right style="thick">
        <color theme="0" tint="-0.14996795556505021"/>
      </right>
      <top style="thin">
        <color theme="0" tint="-0.14996795556505021"/>
      </top>
      <bottom style="thin">
        <color theme="0" tint="-0.14993743705557422"/>
      </bottom>
      <diagonal/>
    </border>
    <border>
      <left style="thin">
        <color theme="0" tint="-0.14996795556505021"/>
      </left>
      <right style="thin">
        <color theme="0" tint="-0.14996795556505021"/>
      </right>
      <top style="thin">
        <color theme="0" tint="-0.14993743705557422"/>
      </top>
      <bottom style="medium">
        <color theme="0" tint="-0.14993743705557422"/>
      </bottom>
      <diagonal/>
    </border>
    <border>
      <left style="thin">
        <color theme="0" tint="-0.14996795556505021"/>
      </left>
      <right style="thick">
        <color theme="0" tint="-0.14996795556505021"/>
      </right>
      <top style="thin">
        <color theme="0" tint="-0.14993743705557422"/>
      </top>
      <bottom style="medium">
        <color theme="0" tint="-0.14993743705557422"/>
      </bottom>
      <diagonal/>
    </border>
    <border>
      <left style="thin">
        <color theme="0" tint="-0.34998626667073579"/>
      </left>
      <right/>
      <top/>
      <bottom style="thin">
        <color theme="0" tint="-0.14996795556505021"/>
      </bottom>
      <diagonal/>
    </border>
    <border>
      <left/>
      <right/>
      <top/>
      <bottom style="thin">
        <color theme="0" tint="-0.14996795556505021"/>
      </bottom>
      <diagonal/>
    </border>
    <border>
      <left style="thick">
        <color theme="0" tint="-0.14996795556505021"/>
      </left>
      <right/>
      <top style="thin">
        <color theme="0" tint="-0.14996795556505021"/>
      </top>
      <bottom style="thick">
        <color theme="0" tint="-0.14996795556505021"/>
      </bottom>
      <diagonal/>
    </border>
    <border>
      <left/>
      <right/>
      <top style="thin">
        <color theme="0" tint="-0.14996795556505021"/>
      </top>
      <bottom style="thick">
        <color theme="0" tint="-0.14996795556505021"/>
      </bottom>
      <diagonal/>
    </border>
    <border>
      <left/>
      <right style="thick">
        <color theme="0" tint="-0.14996795556505021"/>
      </right>
      <top style="thin">
        <color theme="0" tint="-0.14996795556505021"/>
      </top>
      <bottom style="thick">
        <color theme="0" tint="-0.14996795556505021"/>
      </bottom>
      <diagonal/>
    </border>
    <border>
      <left style="thick">
        <color theme="0" tint="-0.14996795556505021"/>
      </left>
      <right/>
      <top style="thin">
        <color theme="0" tint="-0.14996795556505021"/>
      </top>
      <bottom style="thin">
        <color theme="0" tint="-0.14996795556505021"/>
      </bottom>
      <diagonal/>
    </border>
    <border>
      <left/>
      <right style="thick">
        <color theme="0" tint="-0.14996795556505021"/>
      </right>
      <top style="thin">
        <color theme="0" tint="-0.14996795556505021"/>
      </top>
      <bottom style="thin">
        <color theme="0" tint="-0.1499679555650502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theme="0" tint="-0.14996795556505021"/>
      </right>
      <top style="medium">
        <color theme="0" tint="-0.14993743705557422"/>
      </top>
      <bottom style="thin">
        <color theme="0" tint="-0.14996795556505021"/>
      </bottom>
      <diagonal/>
    </border>
    <border>
      <left/>
      <right style="thick">
        <color auto="1"/>
      </right>
      <top/>
      <bottom style="thin">
        <color theme="0" tint="-0.14996795556505021"/>
      </bottom>
      <diagonal/>
    </border>
    <border>
      <left style="thick">
        <color auto="1"/>
      </left>
      <right style="thin">
        <color theme="0" tint="-0.14996795556505021"/>
      </right>
      <top style="thin">
        <color theme="0" tint="-0.14996795556505021"/>
      </top>
      <bottom style="medium">
        <color theme="0" tint="-0.14993743705557422"/>
      </bottom>
      <diagonal/>
    </border>
    <border>
      <left style="thick">
        <color auto="1"/>
      </left>
      <right style="thin">
        <color theme="0" tint="-0.14996795556505021"/>
      </right>
      <top/>
      <bottom/>
      <diagonal/>
    </border>
    <border>
      <left style="thick">
        <color auto="1"/>
      </left>
      <right style="thin">
        <color theme="0" tint="-0.14996795556505021"/>
      </right>
      <top style="thin">
        <color theme="0" tint="-0.14996795556505021"/>
      </top>
      <bottom style="thin">
        <color theme="0" tint="-0.14996795556505021"/>
      </bottom>
      <diagonal/>
    </border>
    <border>
      <left style="thick">
        <color auto="1"/>
      </left>
      <right style="thin">
        <color theme="0" tint="-0.14996795556505021"/>
      </right>
      <top/>
      <bottom style="medium">
        <color theme="0" tint="-0.14993743705557422"/>
      </bottom>
      <diagonal/>
    </border>
    <border>
      <left style="thick">
        <color auto="1"/>
      </left>
      <right style="thin">
        <color theme="0" tint="-0.14996795556505021"/>
      </right>
      <top style="medium">
        <color theme="0" tint="-0.14993743705557422"/>
      </top>
      <bottom style="medium">
        <color theme="0" tint="-0.14993743705557422"/>
      </bottom>
      <diagonal/>
    </border>
    <border>
      <left style="thick">
        <color auto="1"/>
      </left>
      <right style="thin">
        <color theme="0" tint="-0.14996795556505021"/>
      </right>
      <top style="medium">
        <color theme="0" tint="-0.14993743705557422"/>
      </top>
      <bottom/>
      <diagonal/>
    </border>
    <border>
      <left style="thin">
        <color theme="0" tint="-0.14996795556505021"/>
      </left>
      <right style="thick">
        <color auto="1"/>
      </right>
      <top/>
      <bottom/>
      <diagonal/>
    </border>
    <border>
      <left style="thick">
        <color auto="1"/>
      </left>
      <right style="thin">
        <color theme="0" tint="-0.14996795556505021"/>
      </right>
      <top/>
      <bottom style="thin">
        <color theme="0" tint="-0.14996795556505021"/>
      </bottom>
      <diagonal/>
    </border>
    <border>
      <left style="thick">
        <color auto="1"/>
      </left>
      <right style="thin">
        <color theme="0" tint="-0.14996795556505021"/>
      </right>
      <top style="thin">
        <color theme="0" tint="-0.14996795556505021"/>
      </top>
      <bottom style="thin">
        <color theme="0" tint="-0.14993743705557422"/>
      </bottom>
      <diagonal/>
    </border>
    <border>
      <left style="thick">
        <color auto="1"/>
      </left>
      <right style="thin">
        <color theme="0" tint="-0.14996795556505021"/>
      </right>
      <top style="thin">
        <color theme="0" tint="-0.14993743705557422"/>
      </top>
      <bottom style="thick">
        <color auto="1"/>
      </bottom>
      <diagonal/>
    </border>
    <border>
      <left/>
      <right style="thick">
        <color auto="1"/>
      </right>
      <top/>
      <bottom style="thick">
        <color auto="1"/>
      </bottom>
      <diagonal/>
    </border>
    <border>
      <left/>
      <right/>
      <top style="thick">
        <color auto="1"/>
      </top>
      <bottom/>
      <diagonal/>
    </border>
    <border>
      <left style="thick">
        <color auto="1"/>
      </left>
      <right/>
      <top style="thin">
        <color theme="0" tint="-0.14996795556505021"/>
      </top>
      <bottom style="thin">
        <color theme="0" tint="-0.14996795556505021"/>
      </bottom>
      <diagonal/>
    </border>
    <border>
      <left style="thick">
        <color auto="1"/>
      </left>
      <right/>
      <top style="thin">
        <color theme="0" tint="-0.14996795556505021"/>
      </top>
      <bottom style="thin">
        <color theme="0" tint="-0.34998626667073579"/>
      </bottom>
      <diagonal/>
    </border>
    <border>
      <left/>
      <right style="thick">
        <color auto="1"/>
      </right>
      <top style="thin">
        <color theme="0" tint="-0.14996795556505021"/>
      </top>
      <bottom/>
      <diagonal/>
    </border>
    <border>
      <left style="thick">
        <color auto="1"/>
      </left>
      <right/>
      <top style="thin">
        <color theme="0" tint="-0.34998626667073579"/>
      </top>
      <bottom style="thin">
        <color theme="0" tint="-0.14993743705557422"/>
      </bottom>
      <diagonal/>
    </border>
    <border>
      <left style="thick">
        <color auto="1"/>
      </left>
      <right/>
      <top style="thin">
        <color theme="0" tint="-0.14993743705557422"/>
      </top>
      <bottom style="thin">
        <color theme="0" tint="-0.14993743705557422"/>
      </bottom>
      <diagonal/>
    </border>
    <border>
      <left style="thick">
        <color auto="1"/>
      </left>
      <right/>
      <top style="thin">
        <color theme="0" tint="-0.14993743705557422"/>
      </top>
      <bottom style="thin">
        <color theme="0" tint="-0.34998626667073579"/>
      </bottom>
      <diagonal/>
    </border>
    <border>
      <left style="thick">
        <color auto="1"/>
      </left>
      <right/>
      <top/>
      <bottom style="thin">
        <color theme="0" tint="-0.34998626667073579"/>
      </bottom>
      <diagonal/>
    </border>
    <border>
      <left style="thick">
        <color auto="1"/>
      </left>
      <right/>
      <top style="thin">
        <color theme="0" tint="-0.14993743705557422"/>
      </top>
      <bottom/>
      <diagonal/>
    </border>
    <border>
      <left/>
      <right style="thick">
        <color auto="1"/>
      </right>
      <top style="thin">
        <color theme="0" tint="-0.14993743705557422"/>
      </top>
      <bottom style="thin">
        <color theme="0" tint="-0.14993743705557422"/>
      </bottom>
      <diagonal/>
    </border>
    <border>
      <left style="thick">
        <color auto="1"/>
      </left>
      <right/>
      <top style="thin">
        <color theme="0" tint="-0.34998626667073579"/>
      </top>
      <bottom style="thin">
        <color theme="0" tint="-0.34998626667073579"/>
      </bottom>
      <diagonal/>
    </border>
    <border>
      <left style="thick">
        <color auto="1"/>
      </left>
      <right/>
      <top/>
      <bottom style="thin">
        <color theme="0" tint="-0.14993743705557422"/>
      </bottom>
      <diagonal/>
    </border>
    <border>
      <left style="thick">
        <color auto="1"/>
      </left>
      <right/>
      <top style="thin">
        <color theme="0" tint="-0.14993743705557422"/>
      </top>
      <bottom style="medium">
        <color theme="0" tint="-0.34998626667073579"/>
      </bottom>
      <diagonal/>
    </border>
    <border>
      <left style="thick">
        <color auto="1"/>
      </left>
      <right/>
      <top style="medium">
        <color theme="0" tint="-0.34998626667073579"/>
      </top>
      <bottom/>
      <diagonal/>
    </border>
    <border>
      <left/>
      <right style="thick">
        <color auto="1"/>
      </right>
      <top/>
      <bottom style="thin">
        <color theme="0" tint="-0.14993743705557422"/>
      </bottom>
      <diagonal/>
    </border>
    <border>
      <left/>
      <right style="thick">
        <color auto="1"/>
      </right>
      <top style="thin">
        <color theme="0" tint="-0.14993743705557422"/>
      </top>
      <bottom/>
      <diagonal/>
    </border>
    <border>
      <left style="thick">
        <color auto="1"/>
      </left>
      <right/>
      <top style="thin">
        <color theme="0" tint="-0.14993743705557422"/>
      </top>
      <bottom style="thick">
        <color auto="1"/>
      </bottom>
      <diagonal/>
    </border>
    <border>
      <left/>
      <right/>
      <top style="thin">
        <color theme="0" tint="-0.14993743705557422"/>
      </top>
      <bottom style="thick">
        <color auto="1"/>
      </bottom>
      <diagonal/>
    </border>
    <border>
      <left style="thick">
        <color auto="1"/>
      </left>
      <right style="medium">
        <color rgb="FFA7A8A8"/>
      </right>
      <top/>
      <bottom/>
      <diagonal/>
    </border>
    <border>
      <left style="medium">
        <color rgb="FFA7A8A8"/>
      </left>
      <right style="thick">
        <color auto="1"/>
      </right>
      <top/>
      <bottom/>
      <diagonal/>
    </border>
    <border>
      <left style="thin">
        <color theme="0" tint="-0.14996795556505021"/>
      </left>
      <right style="thick">
        <color auto="1"/>
      </right>
      <top style="medium">
        <color theme="0" tint="-0.14993743705557422"/>
      </top>
      <bottom style="thin">
        <color theme="0" tint="-0.14996795556505021"/>
      </bottom>
      <diagonal/>
    </border>
    <border>
      <left style="thin">
        <color theme="0" tint="-0.14996795556505021"/>
      </left>
      <right style="thick">
        <color auto="1"/>
      </right>
      <top style="thin">
        <color theme="0" tint="-0.14996795556505021"/>
      </top>
      <bottom style="medium">
        <color theme="0" tint="-0.14993743705557422"/>
      </bottom>
      <diagonal/>
    </border>
    <border>
      <left style="thin">
        <color theme="0" tint="-0.14996795556505021"/>
      </left>
      <right style="thick">
        <color auto="1"/>
      </right>
      <top style="thin">
        <color theme="0" tint="-0.14996795556505021"/>
      </top>
      <bottom style="thin">
        <color theme="0" tint="-0.14996795556505021"/>
      </bottom>
      <diagonal/>
    </border>
    <border>
      <left style="thin">
        <color theme="0" tint="-0.14996795556505021"/>
      </left>
      <right style="thick">
        <color auto="1"/>
      </right>
      <top style="medium">
        <color theme="0" tint="-0.14993743705557422"/>
      </top>
      <bottom style="medium">
        <color theme="0" tint="-0.14993743705557422"/>
      </bottom>
      <diagonal/>
    </border>
    <border>
      <left style="thin">
        <color theme="0" tint="-0.14996795556505021"/>
      </left>
      <right style="thick">
        <color auto="1"/>
      </right>
      <top/>
      <bottom style="thin">
        <color theme="0" tint="-0.14996795556505021"/>
      </bottom>
      <diagonal/>
    </border>
    <border>
      <left style="thin">
        <color theme="0" tint="-0.14996795556505021"/>
      </left>
      <right style="thick">
        <color auto="1"/>
      </right>
      <top style="thin">
        <color theme="0" tint="-0.14996795556505021"/>
      </top>
      <bottom style="thin">
        <color theme="0" tint="-0.14993743705557422"/>
      </bottom>
      <diagonal/>
    </border>
    <border>
      <left style="thick">
        <color auto="1"/>
      </left>
      <right style="thin">
        <color theme="0" tint="-0.14996795556505021"/>
      </right>
      <top style="thin">
        <color theme="0" tint="-0.14993743705557422"/>
      </top>
      <bottom style="medium">
        <color theme="0" tint="-0.14993743705557422"/>
      </bottom>
      <diagonal/>
    </border>
    <border>
      <left style="thin">
        <color theme="0" tint="-0.14996795556505021"/>
      </left>
      <right style="thick">
        <color auto="1"/>
      </right>
      <top style="thin">
        <color theme="0" tint="-0.14993743705557422"/>
      </top>
      <bottom style="medium">
        <color theme="0" tint="-0.14993743705557422"/>
      </bottom>
      <diagonal/>
    </border>
    <border>
      <left style="thick">
        <color auto="1"/>
      </left>
      <right/>
      <top/>
      <bottom style="thick">
        <color auto="1"/>
      </bottom>
      <diagonal/>
    </border>
    <border>
      <left/>
      <right/>
      <top/>
      <bottom style="thick">
        <color auto="1"/>
      </bottom>
      <diagonal/>
    </border>
    <border>
      <left style="thin">
        <color theme="0" tint="-0.14996795556505021"/>
      </left>
      <right style="thick">
        <color auto="1"/>
      </right>
      <top style="thin">
        <color theme="0" tint="-0.14993743705557422"/>
      </top>
      <bottom style="thick">
        <color auto="1"/>
      </bottom>
      <diagonal/>
    </border>
    <border>
      <left style="thin">
        <color theme="0" tint="-0.14996795556505021"/>
      </left>
      <right style="thin">
        <color theme="0" tint="-0.14996795556505021"/>
      </right>
      <top/>
      <bottom/>
      <diagonal/>
    </border>
    <border>
      <left style="thick">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s>
  <cellStyleXfs count="4">
    <xf numFmtId="0" fontId="0" fillId="0" borderId="0"/>
    <xf numFmtId="0" fontId="4" fillId="0" borderId="0"/>
    <xf numFmtId="0" fontId="17" fillId="0" borderId="0"/>
    <xf numFmtId="0" fontId="1" fillId="0" borderId="0"/>
  </cellStyleXfs>
  <cellXfs count="680">
    <xf numFmtId="0" fontId="0" fillId="0" borderId="0" xfId="0"/>
    <xf numFmtId="0" fontId="5" fillId="0" borderId="0" xfId="1" applyNumberFormat="1" applyFont="1" applyFill="1" applyBorder="1" applyAlignment="1">
      <alignment vertical="top"/>
    </xf>
    <xf numFmtId="0" fontId="6" fillId="0" borderId="0" xfId="1" applyFont="1" applyBorder="1" applyAlignment="1">
      <alignment vertical="top"/>
    </xf>
    <xf numFmtId="0" fontId="6" fillId="0" borderId="0" xfId="1" applyFont="1" applyBorder="1" applyAlignment="1"/>
    <xf numFmtId="0" fontId="7" fillId="0" borderId="0" xfId="1" applyFont="1" applyAlignment="1">
      <alignment vertical="center"/>
    </xf>
    <xf numFmtId="0" fontId="3" fillId="0" borderId="0" xfId="1" applyNumberFormat="1" applyFont="1" applyFill="1" applyBorder="1"/>
    <xf numFmtId="0" fontId="9" fillId="2" borderId="0" xfId="0" applyFont="1" applyFill="1" applyAlignment="1">
      <alignment vertical="center" wrapText="1"/>
    </xf>
    <xf numFmtId="0" fontId="11" fillId="0" borderId="4" xfId="0" applyFont="1" applyBorder="1" applyAlignment="1">
      <alignment vertical="center" wrapText="1"/>
    </xf>
    <xf numFmtId="0" fontId="11" fillId="0" borderId="0" xfId="0" applyFont="1" applyBorder="1" applyAlignment="1">
      <alignment vertical="center" wrapText="1"/>
    </xf>
    <xf numFmtId="0" fontId="5" fillId="0" borderId="0" xfId="1" applyFont="1" applyFill="1" applyBorder="1"/>
    <xf numFmtId="0" fontId="13" fillId="0" borderId="0" xfId="1" applyFont="1" applyFill="1" applyBorder="1"/>
    <xf numFmtId="0" fontId="6" fillId="0" borderId="0" xfId="1" applyFont="1" applyFill="1" applyBorder="1" applyAlignment="1">
      <alignment vertical="top"/>
    </xf>
    <xf numFmtId="0" fontId="5" fillId="0" borderId="0" xfId="1" applyFont="1" applyFill="1"/>
    <xf numFmtId="0" fontId="18" fillId="0" borderId="0" xfId="1" applyFont="1" applyFill="1" applyBorder="1"/>
    <xf numFmtId="0" fontId="6" fillId="0" borderId="0" xfId="1" applyFont="1" applyFill="1" applyBorder="1" applyAlignment="1"/>
    <xf numFmtId="0" fontId="18" fillId="0" borderId="0" xfId="1" quotePrefix="1" applyFont="1" applyFill="1" applyBorder="1"/>
    <xf numFmtId="0" fontId="8" fillId="0" borderId="0" xfId="1" applyNumberFormat="1" applyFont="1" applyFill="1" applyBorder="1"/>
    <xf numFmtId="0" fontId="13" fillId="0" borderId="0" xfId="1" applyNumberFormat="1" applyFont="1" applyFill="1" applyBorder="1"/>
    <xf numFmtId="0" fontId="7" fillId="0" borderId="0" xfId="1" applyFont="1" applyFill="1" applyAlignment="1">
      <alignment vertical="center"/>
    </xf>
    <xf numFmtId="0" fontId="13" fillId="0" borderId="0" xfId="1" applyNumberFormat="1" applyFont="1" applyFill="1" applyBorder="1" applyAlignment="1">
      <alignment horizontal="center"/>
    </xf>
    <xf numFmtId="0" fontId="13" fillId="0" borderId="0" xfId="1" applyNumberFormat="1" applyFont="1" applyFill="1" applyBorder="1" applyAlignment="1">
      <alignment horizontal="right"/>
    </xf>
    <xf numFmtId="0" fontId="19" fillId="0" borderId="0" xfId="1" applyNumberFormat="1" applyFont="1" applyFill="1" applyBorder="1"/>
    <xf numFmtId="0" fontId="12" fillId="3" borderId="0" xfId="1" applyNumberFormat="1" applyFont="1" applyFill="1" applyBorder="1" applyAlignment="1">
      <alignment vertical="top" wrapText="1"/>
    </xf>
    <xf numFmtId="0" fontId="12" fillId="3" borderId="7" xfId="1" applyNumberFormat="1" applyFont="1" applyFill="1" applyBorder="1" applyAlignment="1">
      <alignment vertical="top" wrapText="1"/>
    </xf>
    <xf numFmtId="0" fontId="12" fillId="3" borderId="8" xfId="1" applyNumberFormat="1" applyFont="1" applyFill="1" applyBorder="1" applyAlignment="1">
      <alignment vertical="top"/>
    </xf>
    <xf numFmtId="0" fontId="12" fillId="3" borderId="0" xfId="1" applyNumberFormat="1" applyFont="1" applyFill="1" applyBorder="1" applyAlignment="1">
      <alignment horizontal="left" vertical="top"/>
    </xf>
    <xf numFmtId="0" fontId="12" fillId="3" borderId="7" xfId="1" applyNumberFormat="1" applyFont="1" applyFill="1" applyBorder="1" applyAlignment="1">
      <alignment vertical="top"/>
    </xf>
    <xf numFmtId="0" fontId="12" fillId="3" borderId="0" xfId="1" applyNumberFormat="1" applyFont="1" applyFill="1" applyBorder="1" applyAlignment="1">
      <alignment horizontal="center" vertical="top" wrapText="1"/>
    </xf>
    <xf numFmtId="0" fontId="12" fillId="3" borderId="9" xfId="1" quotePrefix="1" applyNumberFormat="1" applyFont="1" applyFill="1" applyBorder="1" applyAlignment="1">
      <alignment horizontal="center" vertical="top" wrapText="1"/>
    </xf>
    <xf numFmtId="0" fontId="22" fillId="3" borderId="0" xfId="1" applyNumberFormat="1" applyFont="1" applyFill="1" applyBorder="1" applyAlignment="1">
      <alignment vertical="top" wrapText="1"/>
    </xf>
    <xf numFmtId="0" fontId="12" fillId="3" borderId="9" xfId="1" applyNumberFormat="1" applyFont="1" applyFill="1" applyBorder="1" applyAlignment="1">
      <alignment horizontal="center" vertical="top" wrapText="1"/>
    </xf>
    <xf numFmtId="0" fontId="12" fillId="3" borderId="7" xfId="1" applyNumberFormat="1" applyFont="1" applyFill="1" applyBorder="1" applyAlignment="1">
      <alignment wrapText="1"/>
    </xf>
    <xf numFmtId="0" fontId="12" fillId="3" borderId="8" xfId="1" applyNumberFormat="1" applyFont="1" applyFill="1" applyBorder="1" applyAlignment="1"/>
    <xf numFmtId="0" fontId="12" fillId="3" borderId="10" xfId="1" applyNumberFormat="1" applyFont="1" applyFill="1" applyBorder="1" applyAlignment="1">
      <alignment horizontal="center" vertical="center" wrapText="1"/>
    </xf>
    <xf numFmtId="0" fontId="22" fillId="3" borderId="8" xfId="1" applyNumberFormat="1" applyFont="1" applyFill="1" applyBorder="1" applyAlignment="1">
      <alignment horizontal="center" vertical="top" wrapText="1"/>
    </xf>
    <xf numFmtId="0" fontId="22" fillId="3" borderId="0" xfId="1" applyNumberFormat="1" applyFont="1" applyFill="1" applyBorder="1" applyAlignment="1">
      <alignment horizontal="center" vertical="top" wrapText="1"/>
    </xf>
    <xf numFmtId="0" fontId="22" fillId="3" borderId="9" xfId="1" applyNumberFormat="1" applyFont="1" applyFill="1" applyBorder="1" applyAlignment="1">
      <alignment horizontal="center" vertical="top" wrapText="1"/>
    </xf>
    <xf numFmtId="0" fontId="13" fillId="0" borderId="6" xfId="1" applyNumberFormat="1" applyFont="1" applyFill="1" applyBorder="1" applyAlignment="1">
      <alignment vertical="top" wrapText="1"/>
    </xf>
    <xf numFmtId="0" fontId="13" fillId="0" borderId="5" xfId="1" applyNumberFormat="1" applyFont="1" applyFill="1" applyBorder="1" applyAlignment="1">
      <alignment vertical="top" wrapText="1"/>
    </xf>
    <xf numFmtId="0" fontId="13" fillId="0" borderId="5" xfId="1" applyNumberFormat="1" applyFont="1" applyFill="1" applyBorder="1" applyAlignment="1">
      <alignment horizontal="right" vertical="top" wrapText="1"/>
    </xf>
    <xf numFmtId="0" fontId="13" fillId="0" borderId="5" xfId="1" applyNumberFormat="1" applyFont="1" applyFill="1" applyBorder="1" applyAlignment="1">
      <alignment horizontal="center" vertical="top" wrapText="1"/>
    </xf>
    <xf numFmtId="0" fontId="13" fillId="0" borderId="0" xfId="1" applyNumberFormat="1" applyFont="1" applyFill="1" applyBorder="1" applyAlignment="1">
      <alignment vertical="top" wrapText="1"/>
    </xf>
    <xf numFmtId="0" fontId="13" fillId="0" borderId="11" xfId="1" applyNumberFormat="1" applyFont="1" applyFill="1" applyBorder="1" applyAlignment="1">
      <alignment vertical="top" wrapText="1"/>
    </xf>
    <xf numFmtId="0" fontId="13" fillId="0" borderId="12" xfId="1" applyNumberFormat="1" applyFont="1" applyFill="1" applyBorder="1" applyAlignment="1">
      <alignment vertical="top" wrapText="1"/>
    </xf>
    <xf numFmtId="0" fontId="13" fillId="0" borderId="12" xfId="1" applyNumberFormat="1" applyFont="1" applyFill="1" applyBorder="1" applyAlignment="1">
      <alignment horizontal="right" vertical="top" wrapText="1"/>
    </xf>
    <xf numFmtId="0" fontId="13" fillId="0" borderId="12" xfId="1" applyNumberFormat="1" applyFont="1" applyFill="1" applyBorder="1" applyAlignment="1">
      <alignment horizontal="center" vertical="top" wrapText="1"/>
    </xf>
    <xf numFmtId="0" fontId="13" fillId="0" borderId="13" xfId="1" applyNumberFormat="1" applyFont="1" applyFill="1" applyBorder="1" applyAlignment="1">
      <alignment vertical="top" wrapText="1"/>
    </xf>
    <xf numFmtId="0" fontId="13" fillId="0" borderId="14" xfId="1" applyNumberFormat="1" applyFont="1" applyFill="1" applyBorder="1" applyAlignment="1">
      <alignment vertical="top" wrapText="1"/>
    </xf>
    <xf numFmtId="0" fontId="13" fillId="0" borderId="14" xfId="1" applyNumberFormat="1" applyFont="1" applyFill="1" applyBorder="1" applyAlignment="1">
      <alignment horizontal="right" vertical="top" wrapText="1"/>
    </xf>
    <xf numFmtId="0" fontId="13" fillId="0" borderId="14" xfId="1" applyNumberFormat="1" applyFont="1" applyFill="1" applyBorder="1" applyAlignment="1">
      <alignment horizontal="center" vertical="top" wrapText="1"/>
    </xf>
    <xf numFmtId="0" fontId="13" fillId="0" borderId="15" xfId="1" applyNumberFormat="1" applyFont="1" applyFill="1" applyBorder="1" applyAlignment="1">
      <alignment vertical="top" wrapText="1"/>
    </xf>
    <xf numFmtId="0" fontId="13" fillId="0" borderId="15" xfId="1" applyNumberFormat="1" applyFont="1" applyFill="1" applyBorder="1" applyAlignment="1">
      <alignment horizontal="right" vertical="top" wrapText="1"/>
    </xf>
    <xf numFmtId="0" fontId="13" fillId="0" borderId="15" xfId="1" applyNumberFormat="1" applyFont="1" applyFill="1" applyBorder="1" applyAlignment="1">
      <alignment horizontal="center" vertical="top" wrapText="1"/>
    </xf>
    <xf numFmtId="0" fontId="13" fillId="0" borderId="16" xfId="1" applyNumberFormat="1" applyFont="1" applyFill="1" applyBorder="1" applyAlignment="1">
      <alignment vertical="top" wrapText="1"/>
    </xf>
    <xf numFmtId="0" fontId="13" fillId="0" borderId="16" xfId="1" applyNumberFormat="1" applyFont="1" applyFill="1" applyBorder="1" applyAlignment="1">
      <alignment horizontal="right" vertical="top" wrapText="1"/>
    </xf>
    <xf numFmtId="0" fontId="13" fillId="0" borderId="16" xfId="1" applyNumberFormat="1" applyFont="1" applyFill="1" applyBorder="1" applyAlignment="1">
      <alignment horizontal="center" vertical="top" wrapText="1"/>
    </xf>
    <xf numFmtId="0" fontId="13" fillId="0" borderId="17" xfId="1" applyNumberFormat="1" applyFont="1" applyFill="1" applyBorder="1" applyAlignment="1">
      <alignment horizontal="right" vertical="top" wrapText="1"/>
    </xf>
    <xf numFmtId="0" fontId="13" fillId="0" borderId="0" xfId="1" applyNumberFormat="1" applyFont="1" applyFill="1" applyBorder="1" applyAlignment="1">
      <alignment horizontal="right" vertical="top" wrapText="1"/>
    </xf>
    <xf numFmtId="0" fontId="13" fillId="0" borderId="0" xfId="1" applyNumberFormat="1" applyFont="1" applyFill="1" applyBorder="1" applyAlignment="1">
      <alignment horizontal="center" vertical="top" wrapText="1"/>
    </xf>
    <xf numFmtId="0" fontId="23" fillId="0" borderId="15" xfId="1" applyNumberFormat="1" applyFont="1" applyFill="1" applyBorder="1" applyAlignment="1">
      <alignment horizontal="center" vertical="top" wrapText="1"/>
    </xf>
    <xf numFmtId="0" fontId="13" fillId="0" borderId="0" xfId="1" applyFont="1" applyFill="1"/>
    <xf numFmtId="0" fontId="13" fillId="0" borderId="11" xfId="1" applyFont="1" applyFill="1" applyBorder="1"/>
    <xf numFmtId="0" fontId="13" fillId="0" borderId="15" xfId="1" quotePrefix="1" applyNumberFormat="1" applyFont="1" applyFill="1" applyBorder="1" applyAlignment="1">
      <alignment horizontal="center" vertical="top" wrapText="1"/>
    </xf>
    <xf numFmtId="0" fontId="13" fillId="0" borderId="17" xfId="1" applyNumberFormat="1" applyFont="1" applyFill="1" applyBorder="1" applyAlignment="1">
      <alignment vertical="top" wrapText="1"/>
    </xf>
    <xf numFmtId="0" fontId="13" fillId="0" borderId="17" xfId="1" applyNumberFormat="1" applyFont="1" applyFill="1" applyBorder="1" applyAlignment="1">
      <alignment horizontal="center" vertical="top" wrapText="1"/>
    </xf>
    <xf numFmtId="0" fontId="13" fillId="0" borderId="16" xfId="1" quotePrefix="1" applyNumberFormat="1" applyFont="1" applyFill="1" applyBorder="1" applyAlignment="1">
      <alignment horizontal="center" vertical="top" wrapText="1"/>
    </xf>
    <xf numFmtId="0" fontId="13" fillId="0" borderId="14" xfId="1" applyNumberFormat="1" applyFont="1" applyFill="1" applyBorder="1" applyAlignment="1">
      <alignment horizontal="left" vertical="top" wrapText="1"/>
    </xf>
    <xf numFmtId="0" fontId="23" fillId="0" borderId="16" xfId="1" applyNumberFormat="1" applyFont="1" applyFill="1" applyBorder="1" applyAlignment="1">
      <alignment horizontal="center" vertical="top" wrapText="1"/>
    </xf>
    <xf numFmtId="0" fontId="13" fillId="0" borderId="18" xfId="1" applyNumberFormat="1" applyFont="1" applyFill="1" applyBorder="1" applyAlignment="1">
      <alignment vertical="top" wrapText="1"/>
    </xf>
    <xf numFmtId="0" fontId="13" fillId="0" borderId="18" xfId="1" applyNumberFormat="1" applyFont="1" applyFill="1" applyBorder="1" applyAlignment="1">
      <alignment horizontal="right" vertical="top" wrapText="1"/>
    </xf>
    <xf numFmtId="0" fontId="13" fillId="0" borderId="18" xfId="1" applyNumberFormat="1" applyFont="1" applyFill="1" applyBorder="1" applyAlignment="1">
      <alignment horizontal="center" vertical="top" wrapText="1"/>
    </xf>
    <xf numFmtId="0" fontId="13" fillId="0" borderId="19" xfId="1" applyNumberFormat="1" applyFont="1" applyFill="1" applyBorder="1" applyAlignment="1">
      <alignment vertical="top" wrapText="1"/>
    </xf>
    <xf numFmtId="0" fontId="13" fillId="0" borderId="19" xfId="1" applyNumberFormat="1" applyFont="1" applyFill="1" applyBorder="1" applyAlignment="1">
      <alignment horizontal="right" vertical="top" wrapText="1"/>
    </xf>
    <xf numFmtId="0" fontId="13" fillId="0" borderId="19" xfId="1" applyNumberFormat="1" applyFont="1" applyFill="1" applyBorder="1" applyAlignment="1">
      <alignment horizontal="center" vertical="top" wrapText="1"/>
    </xf>
    <xf numFmtId="0" fontId="13" fillId="0" borderId="20" xfId="1" applyNumberFormat="1" applyFont="1" applyFill="1" applyBorder="1" applyAlignment="1">
      <alignment horizontal="center" vertical="center" wrapText="1"/>
    </xf>
    <xf numFmtId="0" fontId="4" fillId="0" borderId="11" xfId="1" applyFont="1" applyFill="1" applyBorder="1" applyAlignment="1">
      <alignment horizontal="center" vertical="center" wrapText="1"/>
    </xf>
    <xf numFmtId="0" fontId="13" fillId="0" borderId="21" xfId="1" applyNumberFormat="1" applyFont="1" applyFill="1" applyBorder="1" applyAlignment="1">
      <alignment horizontal="center" vertical="top" wrapText="1"/>
    </xf>
    <xf numFmtId="0" fontId="13" fillId="0" borderId="11" xfId="1" applyNumberFormat="1" applyFont="1" applyFill="1" applyBorder="1" applyAlignment="1">
      <alignment horizontal="center" vertical="top" wrapText="1"/>
    </xf>
    <xf numFmtId="0" fontId="13" fillId="0" borderId="23" xfId="1" applyNumberFormat="1" applyFont="1" applyFill="1" applyBorder="1" applyAlignment="1">
      <alignment vertical="top" wrapText="1"/>
    </xf>
    <xf numFmtId="0" fontId="13" fillId="0" borderId="23" xfId="1" applyNumberFormat="1" applyFont="1" applyFill="1" applyBorder="1" applyAlignment="1">
      <alignment horizontal="right" vertical="top" wrapText="1"/>
    </xf>
    <xf numFmtId="0" fontId="13" fillId="0" borderId="23" xfId="1" applyNumberFormat="1" applyFont="1" applyFill="1" applyBorder="1" applyAlignment="1">
      <alignment horizontal="center" vertical="top" wrapText="1"/>
    </xf>
    <xf numFmtId="0" fontId="13" fillId="0" borderId="0" xfId="1" applyNumberFormat="1" applyFont="1" applyFill="1" applyBorder="1" applyAlignment="1">
      <alignment horizontal="left" vertical="top" wrapText="1"/>
    </xf>
    <xf numFmtId="0" fontId="13" fillId="0" borderId="25" xfId="1" applyNumberFormat="1" applyFont="1" applyFill="1" applyBorder="1" applyAlignment="1">
      <alignment vertical="top" wrapText="1"/>
    </xf>
    <xf numFmtId="0" fontId="13" fillId="0" borderId="25" xfId="1" applyNumberFormat="1" applyFont="1" applyFill="1" applyBorder="1" applyAlignment="1">
      <alignment horizontal="right" vertical="top" wrapText="1"/>
    </xf>
    <xf numFmtId="0" fontId="13" fillId="0" borderId="25" xfId="1" applyNumberFormat="1" applyFont="1" applyFill="1" applyBorder="1" applyAlignment="1">
      <alignment horizontal="center" vertical="top" wrapText="1"/>
    </xf>
    <xf numFmtId="0" fontId="13" fillId="0" borderId="15" xfId="1" applyNumberFormat="1" applyFont="1" applyFill="1" applyBorder="1" applyAlignment="1">
      <alignment vertical="top"/>
    </xf>
    <xf numFmtId="0" fontId="13" fillId="0" borderId="15" xfId="1" applyNumberFormat="1" applyFont="1" applyFill="1" applyBorder="1" applyAlignment="1">
      <alignment horizontal="right" vertical="top"/>
    </xf>
    <xf numFmtId="0" fontId="13" fillId="0" borderId="15" xfId="1" applyNumberFormat="1" applyFont="1" applyFill="1" applyBorder="1" applyAlignment="1">
      <alignment horizontal="center" vertical="top"/>
    </xf>
    <xf numFmtId="0" fontId="13" fillId="0" borderId="23" xfId="1" applyNumberFormat="1" applyFont="1" applyFill="1" applyBorder="1" applyAlignment="1">
      <alignment vertical="top"/>
    </xf>
    <xf numFmtId="0" fontId="13" fillId="0" borderId="23" xfId="1" applyNumberFormat="1" applyFont="1" applyFill="1" applyBorder="1" applyAlignment="1">
      <alignment horizontal="right" vertical="top"/>
    </xf>
    <xf numFmtId="0" fontId="13" fillId="0" borderId="23" xfId="1" applyNumberFormat="1" applyFont="1" applyFill="1" applyBorder="1" applyAlignment="1">
      <alignment horizontal="center" vertical="top"/>
    </xf>
    <xf numFmtId="0" fontId="5" fillId="0" borderId="0" xfId="1" applyFont="1" applyBorder="1"/>
    <xf numFmtId="0" fontId="13" fillId="0" borderId="0" xfId="1" applyFont="1" applyBorder="1"/>
    <xf numFmtId="0" fontId="5" fillId="0" borderId="0" xfId="1" applyFont="1"/>
    <xf numFmtId="0" fontId="12" fillId="3" borderId="10" xfId="1" applyNumberFormat="1" applyFont="1" applyFill="1" applyBorder="1" applyAlignment="1">
      <alignment horizontal="center" wrapText="1"/>
    </xf>
    <xf numFmtId="0" fontId="29" fillId="0" borderId="0" xfId="1" applyNumberFormat="1" applyFont="1" applyFill="1" applyBorder="1" applyAlignment="1">
      <alignment horizontal="left" vertical="top" wrapText="1"/>
    </xf>
    <xf numFmtId="0" fontId="14" fillId="0" borderId="14" xfId="1" applyNumberFormat="1" applyFont="1" applyFill="1" applyBorder="1" applyAlignment="1">
      <alignment horizontal="right" vertical="top" wrapText="1"/>
    </xf>
    <xf numFmtId="0" fontId="14" fillId="0" borderId="15" xfId="1" applyNumberFormat="1" applyFont="1" applyFill="1" applyBorder="1" applyAlignment="1">
      <alignment horizontal="center" vertical="top" wrapText="1"/>
    </xf>
    <xf numFmtId="0" fontId="14" fillId="0" borderId="14" xfId="1" applyNumberFormat="1" applyFont="1" applyFill="1" applyBorder="1" applyAlignment="1">
      <alignment vertical="top" wrapText="1"/>
    </xf>
    <xf numFmtId="0" fontId="14" fillId="0" borderId="15" xfId="1" applyNumberFormat="1" applyFont="1" applyFill="1" applyBorder="1" applyAlignment="1">
      <alignment vertical="top" wrapText="1"/>
    </xf>
    <xf numFmtId="0" fontId="14" fillId="0" borderId="16" xfId="1" applyNumberFormat="1" applyFont="1" applyFill="1" applyBorder="1" applyAlignment="1">
      <alignment vertical="top" wrapText="1"/>
    </xf>
    <xf numFmtId="0" fontId="14" fillId="0" borderId="14" xfId="1" applyNumberFormat="1" applyFont="1" applyFill="1" applyBorder="1" applyAlignment="1">
      <alignment horizontal="center" vertical="top" wrapText="1"/>
    </xf>
    <xf numFmtId="0" fontId="14" fillId="0" borderId="0" xfId="1" applyNumberFormat="1" applyFont="1" applyFill="1" applyBorder="1" applyAlignment="1">
      <alignment vertical="top" wrapText="1"/>
    </xf>
    <xf numFmtId="0" fontId="14" fillId="0" borderId="15" xfId="1" applyNumberFormat="1" applyFont="1" applyFill="1" applyBorder="1" applyAlignment="1">
      <alignment horizontal="right" vertical="top" wrapText="1"/>
    </xf>
    <xf numFmtId="0" fontId="30" fillId="0" borderId="15" xfId="1" applyNumberFormat="1" applyFont="1" applyFill="1" applyBorder="1" applyAlignment="1">
      <alignment horizontal="center" vertical="top" wrapText="1"/>
    </xf>
    <xf numFmtId="0" fontId="14" fillId="0" borderId="21" xfId="1" applyNumberFormat="1" applyFont="1" applyFill="1" applyBorder="1" applyAlignment="1">
      <alignment horizontal="right" vertical="top" wrapText="1"/>
    </xf>
    <xf numFmtId="0" fontId="14" fillId="0" borderId="0" xfId="1" applyFont="1" applyFill="1"/>
    <xf numFmtId="0" fontId="14" fillId="0" borderId="0" xfId="1" applyFont="1" applyFill="1" applyBorder="1"/>
    <xf numFmtId="0" fontId="14" fillId="0" borderId="11" xfId="1" applyFont="1" applyFill="1" applyBorder="1"/>
    <xf numFmtId="0" fontId="14" fillId="0" borderId="16" xfId="1" applyNumberFormat="1" applyFont="1" applyFill="1" applyBorder="1" applyAlignment="1">
      <alignment horizontal="right" vertical="top" wrapText="1"/>
    </xf>
    <xf numFmtId="0" fontId="14" fillId="0" borderId="16" xfId="1" applyNumberFormat="1" applyFont="1" applyFill="1" applyBorder="1" applyAlignment="1">
      <alignment horizontal="center" vertical="top" wrapText="1"/>
    </xf>
    <xf numFmtId="0" fontId="29" fillId="0" borderId="0" xfId="1" applyNumberFormat="1" applyFont="1" applyFill="1" applyBorder="1" applyAlignment="1">
      <alignment vertical="top" wrapText="1"/>
    </xf>
    <xf numFmtId="0" fontId="14" fillId="0" borderId="0" xfId="1" applyNumberFormat="1" applyFont="1" applyFill="1" applyBorder="1" applyAlignment="1">
      <alignment horizontal="right" vertical="top" wrapText="1"/>
    </xf>
    <xf numFmtId="0" fontId="14" fillId="0" borderId="17" xfId="1" applyNumberFormat="1" applyFont="1" applyFill="1" applyBorder="1" applyAlignment="1">
      <alignment horizontal="center" vertical="top" wrapText="1"/>
    </xf>
    <xf numFmtId="0" fontId="31" fillId="0" borderId="16" xfId="1" applyNumberFormat="1" applyFont="1" applyFill="1" applyBorder="1" applyAlignment="1">
      <alignment horizontal="center" vertical="top" wrapText="1"/>
    </xf>
    <xf numFmtId="0" fontId="29" fillId="0" borderId="18" xfId="1" applyNumberFormat="1" applyFont="1" applyFill="1" applyBorder="1" applyAlignment="1">
      <alignment vertical="top" wrapText="1"/>
    </xf>
    <xf numFmtId="0" fontId="14" fillId="0" borderId="18" xfId="1" applyNumberFormat="1" applyFont="1" applyFill="1" applyBorder="1" applyAlignment="1">
      <alignment horizontal="center" vertical="top" wrapText="1"/>
    </xf>
    <xf numFmtId="0" fontId="14" fillId="0" borderId="20" xfId="1" applyNumberFormat="1" applyFont="1" applyFill="1" applyBorder="1" applyAlignment="1">
      <alignment horizontal="center" vertical="center" wrapText="1"/>
    </xf>
    <xf numFmtId="0" fontId="4" fillId="0" borderId="11" xfId="1" applyFill="1" applyBorder="1" applyAlignment="1">
      <alignment horizontal="center" vertical="center" wrapText="1"/>
    </xf>
    <xf numFmtId="0" fontId="14" fillId="0" borderId="0" xfId="1" applyNumberFormat="1" applyFont="1" applyFill="1" applyBorder="1" applyAlignment="1">
      <alignment horizontal="center" vertical="top" wrapText="1"/>
    </xf>
    <xf numFmtId="0" fontId="14" fillId="0" borderId="23" xfId="1" applyNumberFormat="1" applyFont="1" applyFill="1" applyBorder="1" applyAlignment="1">
      <alignment vertical="top"/>
    </xf>
    <xf numFmtId="0" fontId="14" fillId="0" borderId="23" xfId="1" applyNumberFormat="1" applyFont="1" applyFill="1" applyBorder="1" applyAlignment="1">
      <alignment vertical="top" wrapText="1"/>
    </xf>
    <xf numFmtId="0" fontId="14" fillId="0" borderId="23" xfId="1" applyNumberFormat="1" applyFont="1" applyFill="1" applyBorder="1" applyAlignment="1">
      <alignment horizontal="right" vertical="top" wrapText="1"/>
    </xf>
    <xf numFmtId="0" fontId="29" fillId="0" borderId="6" xfId="1" applyNumberFormat="1" applyFont="1" applyFill="1" applyBorder="1" applyAlignment="1">
      <alignment horizontal="left" vertical="top" wrapText="1"/>
    </xf>
    <xf numFmtId="0" fontId="29" fillId="0" borderId="11" xfId="1" applyNumberFormat="1" applyFont="1" applyFill="1" applyBorder="1" applyAlignment="1">
      <alignment horizontal="left" vertical="top" wrapText="1"/>
    </xf>
    <xf numFmtId="0" fontId="29" fillId="0" borderId="13" xfId="1" applyNumberFormat="1" applyFont="1" applyFill="1" applyBorder="1" applyAlignment="1">
      <alignment horizontal="left" vertical="top" wrapText="1"/>
    </xf>
    <xf numFmtId="0" fontId="29" fillId="0" borderId="22" xfId="1" applyNumberFormat="1" applyFont="1" applyFill="1" applyBorder="1" applyAlignment="1">
      <alignment horizontal="left" vertical="top" wrapText="1"/>
    </xf>
    <xf numFmtId="0" fontId="29" fillId="0" borderId="24" xfId="1" applyNumberFormat="1" applyFont="1" applyFill="1" applyBorder="1" applyAlignment="1">
      <alignment horizontal="left" vertical="top"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10" fillId="0" borderId="28" xfId="0" applyFont="1" applyBorder="1" applyAlignment="1">
      <alignment vertical="center" wrapText="1"/>
    </xf>
    <xf numFmtId="0" fontId="14" fillId="0" borderId="44" xfId="0" applyFont="1" applyFill="1" applyBorder="1" applyAlignment="1">
      <alignment horizontal="right" vertical="center" wrapText="1"/>
    </xf>
    <xf numFmtId="0" fontId="14" fillId="0" borderId="37" xfId="0" applyFont="1" applyFill="1" applyBorder="1" applyAlignment="1">
      <alignment horizontal="center" vertical="center" wrapText="1"/>
    </xf>
    <xf numFmtId="0" fontId="14" fillId="0" borderId="37" xfId="0" applyFont="1" applyFill="1" applyBorder="1" applyAlignment="1">
      <alignment horizontal="center" vertical="center"/>
    </xf>
    <xf numFmtId="0" fontId="0" fillId="0" borderId="0" xfId="0" applyFill="1"/>
    <xf numFmtId="0" fontId="14" fillId="0" borderId="28" xfId="0" applyFont="1" applyBorder="1" applyAlignment="1">
      <alignment vertical="center" wrapText="1"/>
    </xf>
    <xf numFmtId="0" fontId="14" fillId="0" borderId="29" xfId="1" applyNumberFormat="1" applyFont="1" applyFill="1" applyBorder="1" applyAlignment="1">
      <alignment horizontal="right" vertical="top" wrapText="1"/>
    </xf>
    <xf numFmtId="0" fontId="14" fillId="0" borderId="28" xfId="1" applyNumberFormat="1" applyFont="1" applyFill="1" applyBorder="1" applyAlignment="1">
      <alignment vertical="top" wrapText="1"/>
    </xf>
    <xf numFmtId="0" fontId="14" fillId="0" borderId="28" xfId="1" applyNumberFormat="1" applyFont="1" applyFill="1" applyBorder="1" applyAlignment="1">
      <alignment horizontal="right" vertical="top" wrapText="1"/>
    </xf>
    <xf numFmtId="0" fontId="14" fillId="0" borderId="28" xfId="1" applyNumberFormat="1" applyFont="1" applyFill="1" applyBorder="1" applyAlignment="1">
      <alignment horizontal="center" vertical="top" wrapText="1"/>
    </xf>
    <xf numFmtId="0" fontId="14" fillId="0" borderId="28" xfId="0" applyFont="1" applyFill="1" applyBorder="1" applyAlignment="1">
      <alignment vertical="center" wrapText="1"/>
    </xf>
    <xf numFmtId="0" fontId="14" fillId="0" borderId="28" xfId="0" applyFont="1" applyFill="1" applyBorder="1" applyAlignment="1">
      <alignment horizontal="right" vertical="center" wrapText="1"/>
    </xf>
    <xf numFmtId="0" fontId="14" fillId="0" borderId="28" xfId="0" applyFont="1" applyFill="1" applyBorder="1" applyAlignment="1">
      <alignment horizontal="center" vertical="center" wrapText="1"/>
    </xf>
    <xf numFmtId="0" fontId="14" fillId="0" borderId="29" xfId="0" applyFont="1" applyFill="1" applyBorder="1" applyAlignment="1">
      <alignment horizontal="right" vertical="center" wrapText="1"/>
    </xf>
    <xf numFmtId="0" fontId="33" fillId="0" borderId="0" xfId="0" applyFont="1" applyFill="1"/>
    <xf numFmtId="0" fontId="31" fillId="0" borderId="28" xfId="1" applyNumberFormat="1" applyFont="1" applyFill="1" applyBorder="1" applyAlignment="1">
      <alignment vertical="top" wrapText="1"/>
    </xf>
    <xf numFmtId="0" fontId="31" fillId="0" borderId="28" xfId="1" applyNumberFormat="1" applyFont="1" applyFill="1" applyBorder="1" applyAlignment="1">
      <alignment horizontal="right" vertical="top" wrapText="1"/>
    </xf>
    <xf numFmtId="0" fontId="31" fillId="0" borderId="28" xfId="1" applyNumberFormat="1" applyFont="1" applyFill="1" applyBorder="1" applyAlignment="1">
      <alignment horizontal="center" vertical="top" wrapText="1"/>
    </xf>
    <xf numFmtId="0" fontId="31" fillId="0" borderId="29" xfId="1" applyNumberFormat="1" applyFont="1" applyFill="1" applyBorder="1" applyAlignment="1">
      <alignment horizontal="right" vertical="top" wrapText="1"/>
    </xf>
    <xf numFmtId="0" fontId="2" fillId="0" borderId="0" xfId="1" applyNumberFormat="1" applyFont="1" applyFill="1" applyBorder="1"/>
    <xf numFmtId="0" fontId="14" fillId="0" borderId="15" xfId="0" applyNumberFormat="1" applyFont="1" applyFill="1" applyBorder="1" applyAlignment="1">
      <alignment horizontal="right" vertical="top" wrapText="1"/>
    </xf>
    <xf numFmtId="0" fontId="14" fillId="0" borderId="40" xfId="0" applyFont="1" applyFill="1" applyBorder="1" applyAlignment="1">
      <alignment vertical="center" wrapText="1"/>
    </xf>
    <xf numFmtId="0" fontId="14" fillId="0" borderId="40" xfId="0" applyFont="1" applyFill="1" applyBorder="1" applyAlignment="1">
      <alignment horizontal="right" vertical="center" wrapText="1"/>
    </xf>
    <xf numFmtId="0" fontId="14" fillId="0" borderId="40" xfId="0" applyFont="1" applyFill="1" applyBorder="1" applyAlignment="1">
      <alignment horizontal="center" vertical="center" wrapText="1"/>
    </xf>
    <xf numFmtId="0" fontId="14" fillId="0" borderId="41" xfId="0" applyFont="1" applyFill="1" applyBorder="1" applyAlignment="1">
      <alignment horizontal="right" vertical="center" wrapText="1"/>
    </xf>
    <xf numFmtId="0" fontId="14" fillId="0" borderId="37" xfId="0" applyFont="1" applyFill="1" applyBorder="1" applyAlignment="1">
      <alignment vertical="center"/>
    </xf>
    <xf numFmtId="0" fontId="14" fillId="0" borderId="37" xfId="0" applyFont="1" applyFill="1" applyBorder="1" applyAlignment="1">
      <alignment horizontal="right" vertical="center" wrapText="1"/>
    </xf>
    <xf numFmtId="0" fontId="14" fillId="0" borderId="38" xfId="0" applyFont="1" applyFill="1" applyBorder="1" applyAlignment="1">
      <alignment horizontal="right" vertical="center"/>
    </xf>
    <xf numFmtId="0" fontId="14" fillId="0" borderId="28" xfId="0" applyFont="1" applyFill="1" applyBorder="1"/>
    <xf numFmtId="0" fontId="14" fillId="0" borderId="29" xfId="0" applyFont="1" applyFill="1" applyBorder="1" applyAlignment="1">
      <alignment horizontal="right" wrapText="1"/>
    </xf>
    <xf numFmtId="0" fontId="14" fillId="0" borderId="35" xfId="0" applyNumberFormat="1" applyFont="1" applyFill="1" applyBorder="1"/>
    <xf numFmtId="0" fontId="14" fillId="0" borderId="37" xfId="0" applyFont="1" applyFill="1" applyBorder="1" applyAlignment="1">
      <alignment vertical="center" wrapText="1"/>
    </xf>
    <xf numFmtId="0" fontId="14" fillId="0" borderId="38" xfId="0" applyFont="1" applyFill="1" applyBorder="1" applyAlignment="1">
      <alignment vertical="center" wrapText="1"/>
    </xf>
    <xf numFmtId="0" fontId="14" fillId="0" borderId="41" xfId="0" applyFont="1" applyFill="1" applyBorder="1" applyAlignment="1">
      <alignment vertical="center" wrapText="1"/>
    </xf>
    <xf numFmtId="0" fontId="14" fillId="0" borderId="29" xfId="0" applyFont="1" applyFill="1" applyBorder="1" applyAlignment="1">
      <alignment vertical="center" wrapText="1"/>
    </xf>
    <xf numFmtId="0" fontId="14" fillId="0" borderId="38" xfId="0" applyFont="1" applyFill="1" applyBorder="1" applyAlignment="1">
      <alignment horizontal="right" vertical="center" wrapText="1"/>
    </xf>
    <xf numFmtId="17" fontId="14" fillId="0" borderId="37" xfId="0" quotePrefix="1" applyNumberFormat="1" applyFont="1" applyFill="1" applyBorder="1" applyAlignment="1">
      <alignment vertical="center" wrapText="1"/>
    </xf>
    <xf numFmtId="0" fontId="14" fillId="0" borderId="42" xfId="0" applyFont="1" applyFill="1" applyBorder="1" applyAlignment="1">
      <alignment horizontal="left" vertical="center" wrapText="1"/>
    </xf>
    <xf numFmtId="0" fontId="14" fillId="0" borderId="43" xfId="0" applyFont="1" applyFill="1" applyBorder="1" applyAlignment="1">
      <alignment vertical="center" wrapText="1"/>
    </xf>
    <xf numFmtId="0" fontId="14" fillId="0" borderId="43" xfId="0" applyFont="1" applyFill="1" applyBorder="1" applyAlignment="1">
      <alignment horizontal="right" vertical="center" wrapText="1"/>
    </xf>
    <xf numFmtId="0" fontId="14" fillId="0" borderId="43" xfId="0" applyFont="1" applyFill="1" applyBorder="1" applyAlignment="1">
      <alignment horizontal="center" vertical="center" wrapText="1"/>
    </xf>
    <xf numFmtId="0" fontId="31" fillId="0" borderId="28" xfId="0" applyFont="1" applyFill="1" applyBorder="1" applyAlignment="1">
      <alignment horizontal="right" vertical="center" wrapText="1"/>
    </xf>
    <xf numFmtId="0" fontId="31" fillId="0" borderId="28" xfId="0" applyFont="1" applyFill="1" applyBorder="1" applyAlignment="1">
      <alignment horizontal="center" vertical="center" wrapText="1"/>
    </xf>
    <xf numFmtId="0" fontId="31" fillId="0" borderId="40" xfId="0" applyFont="1" applyFill="1" applyBorder="1" applyAlignment="1">
      <alignment horizontal="right" vertical="center" wrapText="1"/>
    </xf>
    <xf numFmtId="0" fontId="31" fillId="0" borderId="40" xfId="0" applyFont="1" applyFill="1" applyBorder="1" applyAlignment="1">
      <alignment horizontal="center" vertical="center" wrapText="1"/>
    </xf>
    <xf numFmtId="0" fontId="14" fillId="0" borderId="28" xfId="0" applyFont="1" applyFill="1" applyBorder="1" applyAlignment="1">
      <alignment horizontal="justify" vertical="center" wrapText="1"/>
    </xf>
    <xf numFmtId="0" fontId="14" fillId="0" borderId="38" xfId="0" applyFont="1" applyFill="1" applyBorder="1" applyAlignment="1">
      <alignment horizontal="justify" vertical="center" wrapText="1"/>
    </xf>
    <xf numFmtId="0" fontId="14" fillId="0" borderId="43" xfId="0" applyFont="1" applyFill="1" applyBorder="1" applyAlignment="1">
      <alignment horizontal="justify" vertical="center" wrapText="1"/>
    </xf>
    <xf numFmtId="0" fontId="31" fillId="0" borderId="37" xfId="0" applyFont="1" applyFill="1" applyBorder="1" applyAlignment="1">
      <alignment vertical="center" wrapText="1"/>
    </xf>
    <xf numFmtId="0" fontId="31" fillId="0" borderId="37" xfId="0" applyFont="1" applyFill="1" applyBorder="1" applyAlignment="1">
      <alignment horizontal="center" vertical="center" wrapText="1"/>
    </xf>
    <xf numFmtId="0" fontId="31" fillId="0" borderId="28" xfId="0" applyFont="1" applyFill="1" applyBorder="1" applyAlignment="1">
      <alignment vertical="center" wrapText="1"/>
    </xf>
    <xf numFmtId="0" fontId="14" fillId="0" borderId="29" xfId="0" applyFont="1" applyFill="1" applyBorder="1" applyAlignment="1">
      <alignment horizontal="right" vertical="center" wrapText="1" indent="1"/>
    </xf>
    <xf numFmtId="0" fontId="31" fillId="0" borderId="37" xfId="0" applyFont="1" applyFill="1" applyBorder="1" applyAlignment="1">
      <alignment horizontal="right" vertical="center" wrapText="1"/>
    </xf>
    <xf numFmtId="0" fontId="14" fillId="0" borderId="38" xfId="0" applyFont="1" applyFill="1" applyBorder="1" applyAlignment="1">
      <alignment horizontal="right" vertical="top" wrapText="1"/>
    </xf>
    <xf numFmtId="0" fontId="14" fillId="0" borderId="29" xfId="0" applyFont="1" applyFill="1" applyBorder="1" applyAlignment="1">
      <alignment horizontal="right" vertical="top" wrapText="1"/>
    </xf>
    <xf numFmtId="0" fontId="31" fillId="0" borderId="40" xfId="0" applyFont="1" applyFill="1" applyBorder="1" applyAlignment="1">
      <alignment vertical="center" wrapText="1"/>
    </xf>
    <xf numFmtId="0" fontId="14" fillId="0" borderId="41" xfId="0" applyFont="1" applyFill="1" applyBorder="1" applyAlignment="1">
      <alignment horizontal="right" vertical="top" wrapText="1"/>
    </xf>
    <xf numFmtId="0" fontId="14" fillId="0" borderId="48" xfId="0" applyFont="1" applyFill="1" applyBorder="1" applyAlignment="1">
      <alignment vertical="center" wrapText="1"/>
    </xf>
    <xf numFmtId="0" fontId="14" fillId="0" borderId="48" xfId="0" applyFont="1" applyFill="1" applyBorder="1" applyAlignment="1">
      <alignment horizontal="right" vertical="center" wrapText="1"/>
    </xf>
    <xf numFmtId="0" fontId="14" fillId="0" borderId="48" xfId="0" applyFont="1" applyFill="1" applyBorder="1" applyAlignment="1">
      <alignment horizontal="center" vertical="center" wrapText="1"/>
    </xf>
    <xf numFmtId="0" fontId="14" fillId="0" borderId="49" xfId="0" applyFont="1" applyFill="1" applyBorder="1" applyAlignment="1">
      <alignment horizontal="right" vertical="center" wrapText="1"/>
    </xf>
    <xf numFmtId="0" fontId="14" fillId="0" borderId="50" xfId="0" applyFont="1" applyFill="1" applyBorder="1" applyAlignment="1">
      <alignment vertical="center" wrapText="1"/>
    </xf>
    <xf numFmtId="0" fontId="31" fillId="0" borderId="50" xfId="0" applyFont="1" applyFill="1" applyBorder="1" applyAlignment="1">
      <alignment horizontal="right" vertical="center" wrapText="1"/>
    </xf>
    <xf numFmtId="0" fontId="31" fillId="0" borderId="50" xfId="0" applyFont="1" applyFill="1" applyBorder="1" applyAlignment="1">
      <alignment vertical="center" wrapText="1"/>
    </xf>
    <xf numFmtId="0" fontId="31" fillId="0" borderId="50" xfId="0" applyFont="1" applyFill="1" applyBorder="1" applyAlignment="1">
      <alignment horizontal="center" vertical="center" wrapText="1"/>
    </xf>
    <xf numFmtId="0" fontId="14" fillId="0" borderId="51" xfId="0" applyFont="1" applyFill="1" applyBorder="1" applyAlignment="1">
      <alignment horizontal="right" vertical="top" wrapText="1"/>
    </xf>
    <xf numFmtId="0" fontId="13" fillId="0" borderId="0" xfId="0" applyNumberFormat="1" applyFont="1" applyFill="1" applyBorder="1"/>
    <xf numFmtId="0" fontId="13" fillId="0" borderId="0" xfId="0" applyNumberFormat="1" applyFont="1" applyFill="1" applyBorder="1" applyAlignment="1">
      <alignment horizontal="center"/>
    </xf>
    <xf numFmtId="0" fontId="22" fillId="0" borderId="0" xfId="0" applyNumberFormat="1" applyFont="1" applyFill="1" applyBorder="1" applyAlignment="1">
      <alignment horizontal="left" vertical="top"/>
    </xf>
    <xf numFmtId="0" fontId="22" fillId="0" borderId="9" xfId="0" quotePrefix="1" applyNumberFormat="1" applyFont="1" applyFill="1" applyBorder="1" applyAlignment="1">
      <alignment horizontal="center" vertical="top" wrapText="1"/>
    </xf>
    <xf numFmtId="0" fontId="22" fillId="0" borderId="9" xfId="0" applyNumberFormat="1" applyFont="1" applyFill="1" applyBorder="1" applyAlignment="1">
      <alignment horizontal="center" vertical="top" wrapText="1"/>
    </xf>
    <xf numFmtId="0" fontId="22" fillId="0" borderId="8" xfId="0" applyNumberFormat="1" applyFont="1" applyFill="1" applyBorder="1" applyAlignment="1"/>
    <xf numFmtId="0" fontId="22" fillId="0" borderId="52" xfId="0" applyNumberFormat="1" applyFont="1" applyFill="1" applyBorder="1" applyAlignment="1">
      <alignment horizontal="center" wrapText="1"/>
    </xf>
    <xf numFmtId="0" fontId="22" fillId="0" borderId="8" xfId="0" applyNumberFormat="1" applyFont="1" applyFill="1" applyBorder="1" applyAlignment="1" applyProtection="1">
      <alignment horizontal="center" vertical="top" wrapText="1"/>
      <protection locked="0"/>
    </xf>
    <xf numFmtId="0" fontId="22" fillId="3" borderId="0" xfId="0" applyNumberFormat="1" applyFont="1" applyFill="1" applyBorder="1" applyAlignment="1"/>
    <xf numFmtId="0" fontId="22" fillId="3" borderId="0" xfId="0" applyNumberFormat="1" applyFont="1" applyFill="1" applyBorder="1" applyAlignment="1">
      <alignment horizontal="left" vertical="top" wrapText="1"/>
    </xf>
    <xf numFmtId="0" fontId="22" fillId="3" borderId="53" xfId="0" applyNumberFormat="1" applyFont="1" applyFill="1" applyBorder="1" applyAlignment="1">
      <alignment horizontal="left" wrapText="1"/>
    </xf>
    <xf numFmtId="0" fontId="22" fillId="3" borderId="0" xfId="0" applyNumberFormat="1" applyFont="1" applyFill="1" applyBorder="1" applyAlignment="1">
      <alignment horizontal="center" vertical="top" wrapText="1"/>
    </xf>
    <xf numFmtId="0" fontId="13" fillId="0" borderId="5" xfId="0" applyNumberFormat="1" applyFont="1" applyFill="1" applyBorder="1" applyAlignment="1">
      <alignment vertical="top" wrapText="1"/>
    </xf>
    <xf numFmtId="0" fontId="13" fillId="0" borderId="5" xfId="0" applyNumberFormat="1" applyFont="1" applyFill="1" applyBorder="1" applyAlignment="1">
      <alignment horizontal="left" vertical="top" wrapText="1"/>
    </xf>
    <xf numFmtId="0" fontId="13" fillId="0" borderId="5" xfId="0" applyNumberFormat="1" applyFont="1" applyFill="1" applyBorder="1" applyAlignment="1">
      <alignment horizontal="center" vertical="top" wrapText="1"/>
    </xf>
    <xf numFmtId="0" fontId="13" fillId="0" borderId="12" xfId="0" applyNumberFormat="1" applyFont="1" applyFill="1" applyBorder="1" applyAlignment="1">
      <alignment vertical="top" wrapText="1"/>
    </xf>
    <xf numFmtId="0" fontId="13" fillId="0" borderId="12" xfId="0" applyNumberFormat="1" applyFont="1" applyFill="1" applyBorder="1" applyAlignment="1">
      <alignment horizontal="left" vertical="top" wrapText="1"/>
    </xf>
    <xf numFmtId="0" fontId="13" fillId="0" borderId="12" xfId="0" applyNumberFormat="1" applyFont="1" applyFill="1" applyBorder="1" applyAlignment="1">
      <alignment horizontal="center" vertical="top" wrapText="1"/>
    </xf>
    <xf numFmtId="0" fontId="13" fillId="0" borderId="0" xfId="0" applyNumberFormat="1" applyFont="1" applyFill="1" applyBorder="1" applyAlignment="1">
      <alignment vertical="top" wrapText="1"/>
    </xf>
    <xf numFmtId="0" fontId="13" fillId="0" borderId="0" xfId="0" applyNumberFormat="1" applyFont="1" applyFill="1" applyBorder="1" applyAlignment="1">
      <alignment horizontal="left" vertical="top" wrapText="1"/>
    </xf>
    <xf numFmtId="0" fontId="13" fillId="0" borderId="0" xfId="0" applyNumberFormat="1" applyFont="1" applyFill="1" applyBorder="1" applyAlignment="1">
      <alignment horizontal="center" vertical="top" wrapText="1"/>
    </xf>
    <xf numFmtId="0" fontId="13" fillId="0" borderId="14" xfId="0" applyNumberFormat="1" applyFont="1" applyFill="1" applyBorder="1" applyAlignment="1">
      <alignment vertical="top" wrapText="1"/>
    </xf>
    <xf numFmtId="0" fontId="13" fillId="0" borderId="14" xfId="0" applyNumberFormat="1" applyFont="1" applyFill="1" applyBorder="1" applyAlignment="1">
      <alignment horizontal="left" vertical="top" wrapText="1"/>
    </xf>
    <xf numFmtId="0" fontId="13" fillId="0" borderId="14" xfId="0" applyNumberFormat="1" applyFont="1" applyFill="1" applyBorder="1" applyAlignment="1">
      <alignment horizontal="center" vertical="top" wrapText="1"/>
    </xf>
    <xf numFmtId="0" fontId="13" fillId="0" borderId="15" xfId="0" applyNumberFormat="1" applyFont="1" applyFill="1" applyBorder="1" applyAlignment="1">
      <alignment vertical="top" wrapText="1"/>
    </xf>
    <xf numFmtId="0" fontId="13" fillId="0" borderId="15" xfId="0" applyNumberFormat="1" applyFont="1" applyFill="1" applyBorder="1" applyAlignment="1">
      <alignment horizontal="left" vertical="top" wrapText="1"/>
    </xf>
    <xf numFmtId="0" fontId="13" fillId="0" borderId="15" xfId="0" applyNumberFormat="1" applyFont="1" applyFill="1" applyBorder="1" applyAlignment="1">
      <alignment horizontal="center" vertical="top" wrapText="1"/>
    </xf>
    <xf numFmtId="0" fontId="13" fillId="0" borderId="16" xfId="0" applyNumberFormat="1" applyFont="1" applyFill="1" applyBorder="1" applyAlignment="1">
      <alignment vertical="top" wrapText="1"/>
    </xf>
    <xf numFmtId="0" fontId="13" fillId="0" borderId="16" xfId="0" applyNumberFormat="1" applyFont="1" applyFill="1" applyBorder="1" applyAlignment="1">
      <alignment horizontal="left" vertical="top" wrapText="1"/>
    </xf>
    <xf numFmtId="0" fontId="13" fillId="0" borderId="16" xfId="0" applyNumberFormat="1" applyFont="1" applyFill="1" applyBorder="1" applyAlignment="1">
      <alignment horizontal="center" vertical="top" wrapText="1"/>
    </xf>
    <xf numFmtId="0" fontId="13" fillId="0" borderId="17" xfId="0" applyNumberFormat="1" applyFont="1" applyFill="1" applyBorder="1" applyAlignment="1">
      <alignment horizontal="left" vertical="top" wrapText="1"/>
    </xf>
    <xf numFmtId="0" fontId="23" fillId="0" borderId="15" xfId="0" applyNumberFormat="1" applyFont="1" applyFill="1" applyBorder="1" applyAlignment="1">
      <alignment horizontal="center" vertical="top" wrapText="1"/>
    </xf>
    <xf numFmtId="0" fontId="13" fillId="0" borderId="0" xfId="0" applyFont="1" applyFill="1" applyBorder="1"/>
    <xf numFmtId="0" fontId="13" fillId="0" borderId="11" xfId="0" applyFont="1" applyFill="1" applyBorder="1"/>
    <xf numFmtId="0" fontId="13" fillId="0" borderId="15" xfId="0" quotePrefix="1" applyNumberFormat="1" applyFont="1" applyFill="1" applyBorder="1" applyAlignment="1">
      <alignment horizontal="center" vertical="top" wrapText="1"/>
    </xf>
    <xf numFmtId="0" fontId="13" fillId="0" borderId="17" xfId="0" applyNumberFormat="1" applyFont="1" applyFill="1" applyBorder="1" applyAlignment="1">
      <alignment vertical="top" wrapText="1"/>
    </xf>
    <xf numFmtId="0" fontId="13" fillId="0" borderId="17" xfId="0" applyNumberFormat="1" applyFont="1" applyFill="1" applyBorder="1" applyAlignment="1">
      <alignment horizontal="center" vertical="top" wrapText="1"/>
    </xf>
    <xf numFmtId="0" fontId="13" fillId="0" borderId="16" xfId="0" quotePrefix="1" applyNumberFormat="1" applyFont="1" applyFill="1" applyBorder="1" applyAlignment="1">
      <alignment horizontal="center" vertical="top" wrapText="1"/>
    </xf>
    <xf numFmtId="0" fontId="14" fillId="0" borderId="15" xfId="0" applyNumberFormat="1" applyFont="1" applyFill="1" applyBorder="1" applyAlignment="1">
      <alignment horizontal="left" vertical="top" wrapText="1"/>
    </xf>
    <xf numFmtId="0" fontId="13" fillId="0" borderId="18" xfId="0" applyNumberFormat="1" applyFont="1" applyFill="1" applyBorder="1" applyAlignment="1">
      <alignment vertical="top" wrapText="1"/>
    </xf>
    <xf numFmtId="0" fontId="13" fillId="0" borderId="18" xfId="0" applyNumberFormat="1" applyFont="1" applyFill="1" applyBorder="1" applyAlignment="1">
      <alignment horizontal="left" vertical="top" wrapText="1"/>
    </xf>
    <xf numFmtId="0" fontId="13" fillId="0" borderId="18" xfId="0" applyNumberFormat="1" applyFont="1" applyFill="1" applyBorder="1" applyAlignment="1">
      <alignment horizontal="center" vertical="top" wrapText="1"/>
    </xf>
    <xf numFmtId="0" fontId="13" fillId="4" borderId="15" xfId="0" applyNumberFormat="1" applyFont="1" applyFill="1" applyBorder="1" applyAlignment="1">
      <alignment vertical="top" wrapText="1"/>
    </xf>
    <xf numFmtId="0" fontId="13" fillId="0" borderId="19" xfId="0" applyNumberFormat="1" applyFont="1" applyFill="1" applyBorder="1" applyAlignment="1">
      <alignment vertical="top" wrapText="1"/>
    </xf>
    <xf numFmtId="0" fontId="13" fillId="0" borderId="19" xfId="0" applyNumberFormat="1" applyFont="1" applyFill="1" applyBorder="1" applyAlignment="1">
      <alignment horizontal="left" vertical="top" wrapText="1"/>
    </xf>
    <xf numFmtId="0" fontId="13" fillId="0" borderId="19" xfId="0" applyNumberFormat="1" applyFont="1" applyFill="1" applyBorder="1" applyAlignment="1">
      <alignment horizontal="center" vertical="top" wrapText="1"/>
    </xf>
    <xf numFmtId="0" fontId="13" fillId="0" borderId="13" xfId="0" applyNumberFormat="1" applyFont="1" applyFill="1" applyBorder="1" applyAlignment="1">
      <alignment vertical="top" wrapText="1"/>
    </xf>
    <xf numFmtId="0" fontId="13" fillId="0" borderId="13" xfId="0" applyNumberFormat="1" applyFont="1" applyFill="1" applyBorder="1" applyAlignment="1">
      <alignment horizontal="center" vertical="top" wrapText="1"/>
    </xf>
    <xf numFmtId="0" fontId="13" fillId="0" borderId="20" xfId="0" applyNumberFormat="1" applyFont="1" applyFill="1" applyBorder="1" applyAlignment="1">
      <alignment horizontal="center" vertical="center" wrapText="1"/>
    </xf>
    <xf numFmtId="0" fontId="0" fillId="0" borderId="11" xfId="0" applyFont="1" applyFill="1" applyBorder="1" applyAlignment="1">
      <alignment horizontal="center" vertical="center" wrapText="1"/>
    </xf>
    <xf numFmtId="0" fontId="13" fillId="0" borderId="11" xfId="0" applyNumberFormat="1" applyFont="1" applyFill="1" applyBorder="1" applyAlignment="1">
      <alignment vertical="top" wrapText="1"/>
    </xf>
    <xf numFmtId="0" fontId="13" fillId="0" borderId="11" xfId="0" applyNumberFormat="1" applyFont="1" applyFill="1" applyBorder="1" applyAlignment="1">
      <alignment horizontal="center" vertical="top" wrapText="1"/>
    </xf>
    <xf numFmtId="0" fontId="13" fillId="0" borderId="23" xfId="0" applyNumberFormat="1" applyFont="1" applyFill="1" applyBorder="1" applyAlignment="1">
      <alignment horizontal="left" vertical="top" wrapText="1"/>
    </xf>
    <xf numFmtId="0" fontId="13" fillId="0" borderId="23" xfId="0" applyNumberFormat="1" applyFont="1" applyFill="1" applyBorder="1" applyAlignment="1">
      <alignment horizontal="center" vertical="top" wrapText="1"/>
    </xf>
    <xf numFmtId="0" fontId="13" fillId="0" borderId="17" xfId="0" applyNumberFormat="1" applyFont="1" applyFill="1" applyBorder="1" applyAlignment="1">
      <alignment horizontal="center" vertical="top"/>
    </xf>
    <xf numFmtId="0" fontId="13" fillId="0" borderId="15" xfId="0" applyNumberFormat="1" applyFont="1" applyFill="1" applyBorder="1" applyAlignment="1">
      <alignment vertical="top"/>
    </xf>
    <xf numFmtId="0" fontId="13" fillId="0" borderId="15" xfId="0" applyNumberFormat="1" applyFont="1" applyFill="1" applyBorder="1" applyAlignment="1">
      <alignment horizontal="left" vertical="top"/>
    </xf>
    <xf numFmtId="0" fontId="13" fillId="0" borderId="15" xfId="0" applyNumberFormat="1" applyFont="1" applyFill="1" applyBorder="1" applyAlignment="1">
      <alignment horizontal="center" vertical="top"/>
    </xf>
    <xf numFmtId="0" fontId="13" fillId="0" borderId="17" xfId="0" applyNumberFormat="1" applyFont="1" applyFill="1" applyBorder="1" applyAlignment="1">
      <alignment vertical="top"/>
    </xf>
    <xf numFmtId="0" fontId="13" fillId="0" borderId="17" xfId="0" applyNumberFormat="1" applyFont="1" applyFill="1" applyBorder="1" applyAlignment="1">
      <alignment horizontal="left" vertical="top"/>
    </xf>
    <xf numFmtId="0" fontId="9" fillId="2" borderId="0" xfId="0" applyFont="1" applyFill="1" applyBorder="1" applyAlignment="1">
      <alignment horizontal="center" vertical="center" wrapText="1"/>
    </xf>
    <xf numFmtId="0" fontId="9" fillId="2" borderId="0" xfId="0" applyFont="1" applyFill="1" applyBorder="1" applyAlignment="1">
      <alignment vertical="center" wrapText="1"/>
    </xf>
    <xf numFmtId="0" fontId="34" fillId="0" borderId="5" xfId="0" applyNumberFormat="1" applyFont="1" applyFill="1" applyBorder="1" applyAlignment="1">
      <alignment horizontal="left" vertical="top" wrapText="1"/>
    </xf>
    <xf numFmtId="0" fontId="34" fillId="0" borderId="14" xfId="0" applyNumberFormat="1" applyFont="1" applyFill="1" applyBorder="1" applyAlignment="1">
      <alignment horizontal="center" vertical="top" wrapText="1"/>
    </xf>
    <xf numFmtId="0" fontId="30" fillId="0" borderId="16" xfId="0" applyNumberFormat="1" applyFont="1" applyFill="1" applyBorder="1" applyAlignment="1">
      <alignment horizontal="center" vertical="top" wrapText="1"/>
    </xf>
    <xf numFmtId="0" fontId="13" fillId="5" borderId="0" xfId="0" applyNumberFormat="1" applyFont="1" applyFill="1" applyBorder="1" applyAlignment="1">
      <alignment vertical="top" wrapText="1"/>
    </xf>
    <xf numFmtId="0" fontId="13" fillId="5" borderId="0" xfId="0" applyNumberFormat="1" applyFont="1" applyFill="1" applyBorder="1" applyAlignment="1">
      <alignment horizontal="left" vertical="top" wrapText="1"/>
    </xf>
    <xf numFmtId="0" fontId="13" fillId="5" borderId="0" xfId="0" applyNumberFormat="1" applyFont="1" applyFill="1" applyBorder="1" applyAlignment="1">
      <alignment horizontal="center" vertical="top" wrapText="1"/>
    </xf>
    <xf numFmtId="0" fontId="34" fillId="0" borderId="16" xfId="0" applyNumberFormat="1" applyFont="1" applyFill="1" applyBorder="1" applyAlignment="1">
      <alignment horizontal="center" vertical="top" wrapText="1"/>
    </xf>
    <xf numFmtId="0" fontId="14" fillId="0" borderId="37" xfId="0" applyFont="1" applyFill="1" applyBorder="1" applyAlignment="1">
      <alignment horizontal="right" vertical="top" wrapText="1"/>
    </xf>
    <xf numFmtId="0" fontId="14" fillId="0" borderId="37" xfId="0" applyFont="1" applyFill="1" applyBorder="1" applyAlignment="1">
      <alignment horizontal="center" vertical="top" wrapText="1"/>
    </xf>
    <xf numFmtId="0" fontId="14" fillId="0" borderId="28" xfId="0" applyFont="1" applyFill="1" applyBorder="1" applyAlignment="1">
      <alignment horizontal="right" vertical="top" wrapText="1"/>
    </xf>
    <xf numFmtId="0" fontId="31" fillId="0" borderId="28" xfId="0" applyFont="1" applyFill="1" applyBorder="1" applyAlignment="1">
      <alignment horizontal="right" vertical="top" wrapText="1"/>
    </xf>
    <xf numFmtId="0" fontId="31" fillId="0" borderId="28" xfId="0" applyFont="1" applyFill="1" applyBorder="1" applyAlignment="1">
      <alignment horizontal="center" vertical="top" wrapText="1"/>
    </xf>
    <xf numFmtId="0" fontId="14" fillId="0" borderId="28" xfId="0" applyFont="1" applyFill="1" applyBorder="1" applyAlignment="1">
      <alignment horizontal="center" vertical="top" wrapText="1"/>
    </xf>
    <xf numFmtId="0" fontId="14" fillId="0" borderId="40" xfId="0" applyFont="1" applyFill="1" applyBorder="1" applyAlignment="1">
      <alignment horizontal="right" vertical="top" wrapText="1"/>
    </xf>
    <xf numFmtId="0" fontId="31" fillId="0" borderId="40" xfId="0" applyFont="1" applyFill="1" applyBorder="1" applyAlignment="1">
      <alignment horizontal="right" vertical="top" wrapText="1"/>
    </xf>
    <xf numFmtId="0" fontId="31" fillId="0" borderId="40" xfId="0" applyFont="1" applyFill="1" applyBorder="1" applyAlignment="1">
      <alignment horizontal="center" vertical="top" wrapText="1"/>
    </xf>
    <xf numFmtId="0" fontId="14" fillId="0" borderId="40" xfId="0" applyFont="1" applyFill="1" applyBorder="1" applyAlignment="1">
      <alignment horizontal="center" vertical="top" wrapText="1"/>
    </xf>
    <xf numFmtId="0" fontId="34" fillId="0" borderId="15" xfId="0" applyNumberFormat="1" applyFont="1" applyFill="1" applyBorder="1" applyAlignment="1">
      <alignment horizontal="center" vertical="top" wrapText="1"/>
    </xf>
    <xf numFmtId="0" fontId="34" fillId="0" borderId="28" xfId="0" applyFont="1" applyFill="1" applyBorder="1" applyAlignment="1">
      <alignment horizontal="center" vertical="top" wrapText="1"/>
    </xf>
    <xf numFmtId="0" fontId="13" fillId="5" borderId="15" xfId="0" applyNumberFormat="1" applyFont="1" applyFill="1" applyBorder="1" applyAlignment="1">
      <alignment vertical="top" wrapText="1"/>
    </xf>
    <xf numFmtId="0" fontId="13" fillId="5" borderId="15" xfId="0" applyNumberFormat="1" applyFont="1" applyFill="1" applyBorder="1" applyAlignment="1">
      <alignment horizontal="left" vertical="top" wrapText="1"/>
    </xf>
    <xf numFmtId="0" fontId="13" fillId="5" borderId="15" xfId="0" applyNumberFormat="1" applyFont="1" applyFill="1" applyBorder="1" applyAlignment="1">
      <alignment horizontal="center" vertical="top" wrapText="1"/>
    </xf>
    <xf numFmtId="0" fontId="14" fillId="0" borderId="53" xfId="0" applyFont="1" applyFill="1" applyBorder="1" applyAlignment="1">
      <alignment vertical="top" wrapText="1"/>
    </xf>
    <xf numFmtId="0" fontId="34" fillId="5" borderId="15" xfId="0" applyNumberFormat="1" applyFont="1" applyFill="1" applyBorder="1" applyAlignment="1">
      <alignment horizontal="center" vertical="top" wrapText="1"/>
    </xf>
    <xf numFmtId="0" fontId="14" fillId="5" borderId="28" xfId="0" applyFont="1" applyFill="1" applyBorder="1" applyAlignment="1">
      <alignment horizontal="center" vertical="top" wrapText="1"/>
    </xf>
    <xf numFmtId="0" fontId="34" fillId="5" borderId="15" xfId="0" applyNumberFormat="1" applyFont="1" applyFill="1" applyBorder="1" applyAlignment="1">
      <alignment horizontal="left" vertical="top" wrapText="1"/>
    </xf>
    <xf numFmtId="0" fontId="13" fillId="5" borderId="16" xfId="0" applyNumberFormat="1" applyFont="1" applyFill="1" applyBorder="1" applyAlignment="1">
      <alignment vertical="top" wrapText="1"/>
    </xf>
    <xf numFmtId="0" fontId="13" fillId="5" borderId="16" xfId="0" applyNumberFormat="1" applyFont="1" applyFill="1" applyBorder="1" applyAlignment="1">
      <alignment horizontal="left" vertical="top" wrapText="1"/>
    </xf>
    <xf numFmtId="0" fontId="13" fillId="5" borderId="16" xfId="0" applyNumberFormat="1" applyFont="1" applyFill="1" applyBorder="1" applyAlignment="1">
      <alignment horizontal="center" vertical="top" wrapText="1"/>
    </xf>
    <xf numFmtId="0" fontId="31" fillId="0" borderId="37" xfId="0" applyFont="1" applyFill="1" applyBorder="1" applyAlignment="1">
      <alignment vertical="top" wrapText="1"/>
    </xf>
    <xf numFmtId="0" fontId="31" fillId="0" borderId="37" xfId="0" applyFont="1" applyFill="1" applyBorder="1" applyAlignment="1">
      <alignment horizontal="center" vertical="top" wrapText="1"/>
    </xf>
    <xf numFmtId="0" fontId="31" fillId="0" borderId="28" xfId="0" applyFont="1" applyFill="1" applyBorder="1" applyAlignment="1">
      <alignment vertical="top" wrapText="1"/>
    </xf>
    <xf numFmtId="0" fontId="14" fillId="0" borderId="28" xfId="0" applyFont="1" applyFill="1" applyBorder="1" applyAlignment="1">
      <alignment vertical="top" wrapText="1"/>
    </xf>
    <xf numFmtId="0" fontId="14" fillId="0" borderId="40" xfId="0" applyFont="1" applyFill="1" applyBorder="1" applyAlignment="1">
      <alignment vertical="top" wrapText="1"/>
    </xf>
    <xf numFmtId="0" fontId="0" fillId="0" borderId="0" xfId="0" applyAlignment="1">
      <alignment vertical="top"/>
    </xf>
    <xf numFmtId="0" fontId="14" fillId="5" borderId="28" xfId="0" applyFont="1" applyFill="1" applyBorder="1" applyAlignment="1">
      <alignment vertical="top" wrapText="1"/>
    </xf>
    <xf numFmtId="0" fontId="23" fillId="5" borderId="15" xfId="0" applyNumberFormat="1" applyFont="1" applyFill="1" applyBorder="1" applyAlignment="1">
      <alignment horizontal="center" vertical="top" wrapText="1"/>
    </xf>
    <xf numFmtId="0" fontId="14" fillId="5" borderId="34" xfId="0" applyFont="1" applyFill="1" applyBorder="1" applyAlignment="1">
      <alignment vertical="center" wrapText="1"/>
    </xf>
    <xf numFmtId="0" fontId="14" fillId="5" borderId="34" xfId="0" applyFont="1" applyFill="1" applyBorder="1" applyAlignment="1">
      <alignment horizontal="center" vertical="center" wrapText="1"/>
    </xf>
    <xf numFmtId="0" fontId="14" fillId="0" borderId="48" xfId="0" applyFont="1" applyFill="1" applyBorder="1" applyAlignment="1">
      <alignment horizontal="right" vertical="top" wrapText="1"/>
    </xf>
    <xf numFmtId="0" fontId="14" fillId="0" borderId="48" xfId="0" applyFont="1" applyFill="1" applyBorder="1" applyAlignment="1">
      <alignment horizontal="center" vertical="top" wrapText="1"/>
    </xf>
    <xf numFmtId="0" fontId="31" fillId="0" borderId="50" xfId="0" applyFont="1" applyFill="1" applyBorder="1" applyAlignment="1">
      <alignment horizontal="center" vertical="top" wrapText="1"/>
    </xf>
    <xf numFmtId="0" fontId="34" fillId="5" borderId="0" xfId="0" applyNumberFormat="1" applyFont="1" applyFill="1" applyBorder="1" applyAlignment="1">
      <alignment horizontal="center" vertical="top"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22" fillId="0" borderId="0" xfId="0" applyNumberFormat="1" applyFont="1" applyFill="1" applyBorder="1" applyAlignment="1">
      <alignment horizontal="center" vertical="top" wrapText="1"/>
    </xf>
    <xf numFmtId="0" fontId="13" fillId="6" borderId="0" xfId="0" applyNumberFormat="1" applyFont="1" applyFill="1" applyBorder="1" applyAlignment="1">
      <alignment vertical="top" wrapText="1"/>
    </xf>
    <xf numFmtId="0" fontId="13" fillId="6" borderId="0" xfId="0" applyNumberFormat="1" applyFont="1" applyFill="1" applyBorder="1" applyAlignment="1">
      <alignment horizontal="left" vertical="top" wrapText="1"/>
    </xf>
    <xf numFmtId="0" fontId="13" fillId="6" borderId="0" xfId="0" applyNumberFormat="1" applyFont="1" applyFill="1" applyBorder="1" applyAlignment="1">
      <alignment horizontal="center" vertical="top" wrapText="1"/>
    </xf>
    <xf numFmtId="0" fontId="14" fillId="6" borderId="0" xfId="0" applyFont="1" applyFill="1" applyBorder="1" applyAlignment="1">
      <alignment horizontal="center" vertical="center" wrapText="1"/>
    </xf>
    <xf numFmtId="0" fontId="13" fillId="0" borderId="0" xfId="0" applyFont="1" applyFill="1" applyAlignment="1">
      <alignment wrapText="1"/>
    </xf>
    <xf numFmtId="0" fontId="13" fillId="0" borderId="0" xfId="0" applyFont="1"/>
    <xf numFmtId="0" fontId="23" fillId="0" borderId="15" xfId="0" applyNumberFormat="1" applyFont="1" applyFill="1" applyBorder="1" applyAlignment="1">
      <alignment horizontal="left" vertical="top" wrapText="1"/>
    </xf>
    <xf numFmtId="0" fontId="36" fillId="6" borderId="0" xfId="0" applyNumberFormat="1" applyFont="1" applyFill="1" applyBorder="1" applyAlignment="1">
      <alignment horizontal="left" vertical="top" wrapText="1"/>
    </xf>
    <xf numFmtId="0" fontId="36" fillId="6" borderId="0" xfId="0" applyNumberFormat="1" applyFont="1" applyFill="1" applyBorder="1" applyAlignment="1">
      <alignment horizontal="center" vertical="top" wrapText="1"/>
    </xf>
    <xf numFmtId="0" fontId="34" fillId="5" borderId="0" xfId="0" applyNumberFormat="1" applyFont="1" applyFill="1" applyBorder="1" applyAlignment="1">
      <alignment vertical="top" wrapText="1"/>
    </xf>
    <xf numFmtId="0" fontId="34" fillId="5" borderId="19" xfId="0" applyNumberFormat="1" applyFont="1" applyFill="1" applyBorder="1" applyAlignment="1">
      <alignment horizontal="left" vertical="top" wrapText="1"/>
    </xf>
    <xf numFmtId="0" fontId="34" fillId="5" borderId="19" xfId="0" applyNumberFormat="1" applyFont="1" applyFill="1" applyBorder="1" applyAlignment="1">
      <alignment horizontal="center" vertical="top" wrapText="1"/>
    </xf>
    <xf numFmtId="0" fontId="34" fillId="0" borderId="17" xfId="0" applyNumberFormat="1" applyFont="1" applyFill="1" applyBorder="1" applyAlignment="1">
      <alignment horizontal="center" vertical="top" wrapText="1"/>
    </xf>
    <xf numFmtId="0" fontId="34" fillId="0" borderId="11" xfId="0" applyNumberFormat="1" applyFont="1" applyFill="1" applyBorder="1" applyAlignment="1">
      <alignment horizontal="center" vertical="top" wrapText="1"/>
    </xf>
    <xf numFmtId="0" fontId="13" fillId="6" borderId="24" xfId="0" applyNumberFormat="1" applyFont="1" applyFill="1" applyBorder="1" applyAlignment="1">
      <alignment vertical="top" wrapText="1"/>
    </xf>
    <xf numFmtId="0" fontId="13" fillId="6" borderId="24" xfId="0" applyNumberFormat="1" applyFont="1" applyFill="1" applyBorder="1" applyAlignment="1">
      <alignment horizontal="left" vertical="top" wrapText="1"/>
    </xf>
    <xf numFmtId="0" fontId="13" fillId="6" borderId="24" xfId="0" applyNumberFormat="1" applyFont="1" applyFill="1" applyBorder="1" applyAlignment="1">
      <alignment horizontal="center" vertical="top" wrapText="1"/>
    </xf>
    <xf numFmtId="0" fontId="13" fillId="5" borderId="0" xfId="0" applyNumberFormat="1" applyFont="1" applyFill="1" applyBorder="1" applyAlignment="1">
      <alignment horizontal="left" vertical="top"/>
    </xf>
    <xf numFmtId="0" fontId="13" fillId="5" borderId="0" xfId="0" applyNumberFormat="1" applyFont="1" applyFill="1" applyBorder="1" applyAlignment="1">
      <alignment horizontal="center" vertical="top"/>
    </xf>
    <xf numFmtId="0" fontId="13" fillId="5" borderId="17" xfId="0" applyNumberFormat="1" applyFont="1" applyFill="1" applyBorder="1" applyAlignment="1">
      <alignment horizontal="center" vertical="top"/>
    </xf>
    <xf numFmtId="0" fontId="35" fillId="0" borderId="17" xfId="0" applyNumberFormat="1" applyFont="1" applyFill="1" applyBorder="1" applyAlignment="1">
      <alignment horizontal="left" vertical="top" wrapText="1"/>
    </xf>
    <xf numFmtId="0" fontId="35" fillId="0" borderId="17" xfId="0" applyNumberFormat="1" applyFont="1" applyFill="1" applyBorder="1" applyAlignment="1">
      <alignment horizontal="center" vertical="top"/>
    </xf>
    <xf numFmtId="0" fontId="36" fillId="0" borderId="37" xfId="0" applyFont="1" applyFill="1" applyBorder="1" applyAlignment="1">
      <alignment horizontal="center" vertical="center" wrapText="1"/>
    </xf>
    <xf numFmtId="0" fontId="36" fillId="0" borderId="40" xfId="0" applyFont="1" applyFill="1" applyBorder="1" applyAlignment="1">
      <alignment horizontal="center" vertical="center" wrapText="1"/>
    </xf>
    <xf numFmtId="0" fontId="36" fillId="0" borderId="28" xfId="0" applyFont="1" applyFill="1" applyBorder="1" applyAlignment="1">
      <alignment horizontal="center" vertical="top" wrapText="1"/>
    </xf>
    <xf numFmtId="0" fontId="36" fillId="0" borderId="40" xfId="0" applyFont="1" applyFill="1" applyBorder="1" applyAlignment="1">
      <alignment horizontal="center" vertical="top" wrapText="1"/>
    </xf>
    <xf numFmtId="0" fontId="14" fillId="0" borderId="15" xfId="0" applyNumberFormat="1" applyFont="1" applyFill="1" applyBorder="1" applyAlignment="1">
      <alignment horizontal="center" vertical="top" wrapText="1"/>
    </xf>
    <xf numFmtId="0" fontId="14" fillId="5" borderId="15" xfId="0" applyNumberFormat="1" applyFont="1" applyFill="1" applyBorder="1" applyAlignment="1">
      <alignment horizontal="left" vertical="top" wrapText="1"/>
    </xf>
    <xf numFmtId="0" fontId="14" fillId="5" borderId="28" xfId="0" applyFont="1" applyFill="1" applyBorder="1" applyAlignment="1">
      <alignment horizontal="left" vertical="top" wrapText="1"/>
    </xf>
    <xf numFmtId="0" fontId="14" fillId="5" borderId="0" xfId="0" applyNumberFormat="1" applyFont="1" applyFill="1" applyBorder="1" applyAlignment="1">
      <alignment horizontal="center" vertical="top" wrapText="1"/>
    </xf>
    <xf numFmtId="0" fontId="14" fillId="5" borderId="0" xfId="0" applyNumberFormat="1" applyFont="1" applyFill="1" applyBorder="1" applyAlignment="1">
      <alignment horizontal="left" vertical="top" wrapText="1"/>
    </xf>
    <xf numFmtId="0" fontId="31" fillId="0" borderId="15" xfId="0" applyNumberFormat="1" applyFont="1" applyFill="1" applyBorder="1" applyAlignment="1">
      <alignment horizontal="center" vertical="top" wrapText="1"/>
    </xf>
    <xf numFmtId="0" fontId="36" fillId="0" borderId="28" xfId="0" applyFont="1" applyFill="1" applyBorder="1" applyAlignment="1">
      <alignment horizontal="center" vertical="center" wrapText="1"/>
    </xf>
    <xf numFmtId="0" fontId="14" fillId="0" borderId="14" xfId="0" applyNumberFormat="1" applyFont="1" applyFill="1" applyBorder="1" applyAlignment="1">
      <alignment horizontal="center" vertical="top" wrapText="1"/>
    </xf>
    <xf numFmtId="0" fontId="14" fillId="5" borderId="19" xfId="0" applyNumberFormat="1" applyFont="1" applyFill="1" applyBorder="1" applyAlignment="1">
      <alignment horizontal="center" vertical="top" wrapText="1"/>
    </xf>
    <xf numFmtId="0" fontId="34" fillId="5" borderId="15" xfId="0" applyNumberFormat="1" applyFont="1" applyFill="1" applyBorder="1" applyAlignment="1">
      <alignment vertical="top" wrapText="1"/>
    </xf>
    <xf numFmtId="0" fontId="30" fillId="5" borderId="15" xfId="0" applyNumberFormat="1" applyFont="1" applyFill="1" applyBorder="1" applyAlignment="1">
      <alignment horizontal="center" vertical="top" wrapText="1"/>
    </xf>
    <xf numFmtId="0" fontId="40" fillId="0" borderId="0" xfId="0" applyFont="1"/>
    <xf numFmtId="0" fontId="13" fillId="0" borderId="0" xfId="0" applyFont="1" applyFill="1" applyAlignment="1">
      <alignment vertical="top" wrapText="1"/>
    </xf>
    <xf numFmtId="0" fontId="14" fillId="0" borderId="0" xfId="0" applyFont="1" applyFill="1" applyAlignment="1">
      <alignment wrapText="1"/>
    </xf>
    <xf numFmtId="0" fontId="13" fillId="0" borderId="0" xfId="0" applyFont="1" applyAlignment="1">
      <alignment wrapText="1"/>
    </xf>
    <xf numFmtId="0" fontId="14" fillId="0" borderId="0" xfId="0" applyFont="1" applyAlignment="1">
      <alignment wrapText="1"/>
    </xf>
    <xf numFmtId="0" fontId="13" fillId="0" borderId="0" xfId="0" applyFont="1" applyAlignment="1">
      <alignment vertical="center" wrapText="1"/>
    </xf>
    <xf numFmtId="0" fontId="14" fillId="0" borderId="0" xfId="0" applyFont="1" applyAlignment="1">
      <alignment vertical="center" wrapText="1"/>
    </xf>
    <xf numFmtId="0" fontId="13" fillId="3" borderId="0" xfId="0" applyFont="1" applyFill="1" applyAlignment="1">
      <alignment wrapText="1"/>
    </xf>
    <xf numFmtId="0" fontId="0" fillId="7" borderId="0" xfId="0" applyFill="1"/>
    <xf numFmtId="0" fontId="13" fillId="7" borderId="0" xfId="0" applyFont="1" applyFill="1" applyAlignment="1">
      <alignment vertical="top" wrapText="1"/>
    </xf>
    <xf numFmtId="0" fontId="13" fillId="7" borderId="0" xfId="0" applyFont="1" applyFill="1" applyAlignment="1">
      <alignment wrapText="1"/>
    </xf>
    <xf numFmtId="0" fontId="13" fillId="7" borderId="0" xfId="0" applyFont="1" applyFill="1"/>
    <xf numFmtId="0" fontId="0" fillId="0" borderId="0" xfId="0" applyAlignment="1">
      <alignment vertical="top" wrapText="1"/>
    </xf>
    <xf numFmtId="0" fontId="13" fillId="0" borderId="0" xfId="0" applyFont="1" applyAlignment="1">
      <alignment vertical="top" wrapText="1"/>
    </xf>
    <xf numFmtId="0" fontId="14" fillId="7" borderId="0" xfId="0" applyFont="1" applyFill="1" applyAlignment="1">
      <alignment wrapText="1"/>
    </xf>
    <xf numFmtId="0" fontId="14" fillId="7" borderId="0" xfId="0" applyFont="1" applyFill="1" applyAlignment="1">
      <alignment vertical="top" wrapText="1"/>
    </xf>
    <xf numFmtId="0" fontId="13" fillId="7" borderId="0" xfId="0" applyFont="1" applyFill="1" applyAlignment="1">
      <alignment vertical="center" wrapText="1"/>
    </xf>
    <xf numFmtId="0" fontId="14" fillId="7" borderId="0" xfId="0" applyFont="1" applyFill="1" applyAlignment="1">
      <alignment vertical="center" wrapText="1"/>
    </xf>
    <xf numFmtId="0" fontId="34" fillId="0" borderId="61" xfId="0" applyFont="1" applyBorder="1" applyAlignment="1">
      <alignment vertical="top"/>
    </xf>
    <xf numFmtId="0" fontId="34" fillId="0" borderId="62" xfId="0" applyFont="1" applyBorder="1" applyAlignment="1">
      <alignment vertical="top"/>
    </xf>
    <xf numFmtId="0" fontId="31" fillId="0" borderId="61" xfId="0" applyFont="1" applyBorder="1" applyAlignment="1">
      <alignment vertical="top"/>
    </xf>
    <xf numFmtId="0" fontId="14" fillId="0" borderId="62" xfId="0" applyFont="1" applyBorder="1" applyAlignment="1">
      <alignment vertical="top"/>
    </xf>
    <xf numFmtId="0" fontId="35" fillId="0" borderId="61" xfId="0" applyFont="1" applyBorder="1" applyAlignment="1">
      <alignment vertical="top"/>
    </xf>
    <xf numFmtId="0" fontId="36" fillId="0" borderId="62" xfId="0" applyFont="1" applyBorder="1" applyAlignment="1">
      <alignment vertical="top"/>
    </xf>
    <xf numFmtId="0" fontId="13" fillId="5" borderId="61" xfId="0" applyFont="1" applyFill="1" applyBorder="1" applyAlignment="1">
      <alignment vertical="top"/>
    </xf>
    <xf numFmtId="0" fontId="13" fillId="0" borderId="62" xfId="0" applyFont="1" applyBorder="1" applyAlignment="1">
      <alignment vertical="top"/>
    </xf>
    <xf numFmtId="0" fontId="13" fillId="6" borderId="61" xfId="0" applyFont="1" applyFill="1" applyBorder="1" applyAlignment="1">
      <alignment vertical="top"/>
    </xf>
    <xf numFmtId="0" fontId="0" fillId="0" borderId="61" xfId="0" applyBorder="1" applyAlignment="1">
      <alignment vertical="top"/>
    </xf>
    <xf numFmtId="0" fontId="0" fillId="0" borderId="62" xfId="0" applyBorder="1" applyAlignment="1">
      <alignment vertical="top"/>
    </xf>
    <xf numFmtId="0" fontId="14" fillId="0" borderId="63" xfId="0" applyFont="1" applyFill="1" applyBorder="1" applyAlignment="1">
      <alignment vertical="top" wrapText="1"/>
    </xf>
    <xf numFmtId="0" fontId="14" fillId="0" borderId="64" xfId="0" applyFont="1" applyFill="1" applyBorder="1" applyAlignment="1">
      <alignment vertical="top" wrapText="1"/>
    </xf>
    <xf numFmtId="0" fontId="14" fillId="0" borderId="65" xfId="0" applyFont="1" applyFill="1" applyBorder="1" applyAlignment="1">
      <alignment vertical="top" wrapText="1"/>
    </xf>
    <xf numFmtId="0" fontId="14" fillId="6" borderId="66" xfId="0" applyFont="1" applyFill="1" applyBorder="1" applyAlignment="1">
      <alignment vertical="top" wrapText="1"/>
    </xf>
    <xf numFmtId="0" fontId="14" fillId="6" borderId="64" xfId="0" applyFont="1" applyFill="1" applyBorder="1" applyAlignment="1">
      <alignment vertical="top" wrapText="1"/>
    </xf>
    <xf numFmtId="0" fontId="14" fillId="0" borderId="66" xfId="0" applyFont="1" applyFill="1" applyBorder="1" applyAlignment="1">
      <alignment vertical="top" wrapText="1"/>
    </xf>
    <xf numFmtId="0" fontId="14" fillId="0" borderId="67" xfId="0" applyFont="1" applyFill="1" applyBorder="1" applyAlignment="1">
      <alignment vertical="top" wrapText="1"/>
    </xf>
    <xf numFmtId="0" fontId="14" fillId="0" borderId="67" xfId="1" applyNumberFormat="1" applyFont="1" applyFill="1" applyBorder="1" applyAlignment="1">
      <alignment vertical="top" wrapText="1"/>
    </xf>
    <xf numFmtId="17" fontId="14" fillId="0" borderId="63" xfId="0" quotePrefix="1" applyNumberFormat="1" applyFont="1" applyFill="1" applyBorder="1" applyAlignment="1">
      <alignment vertical="top" wrapText="1"/>
    </xf>
    <xf numFmtId="0" fontId="14" fillId="0" borderId="68" xfId="0" applyFont="1" applyFill="1" applyBorder="1" applyAlignment="1">
      <alignment vertical="top" wrapText="1"/>
    </xf>
    <xf numFmtId="0" fontId="14" fillId="0" borderId="69" xfId="0" applyFont="1" applyFill="1" applyBorder="1" applyAlignment="1">
      <alignment vertical="top" wrapText="1"/>
    </xf>
    <xf numFmtId="0" fontId="14" fillId="0" borderId="70" xfId="0" applyFont="1" applyFill="1" applyBorder="1" applyAlignment="1">
      <alignment vertical="top" wrapText="1"/>
    </xf>
    <xf numFmtId="0" fontId="14" fillId="5" borderId="66" xfId="0" applyFont="1" applyFill="1" applyBorder="1" applyAlignment="1">
      <alignment vertical="top" wrapText="1"/>
    </xf>
    <xf numFmtId="0" fontId="14" fillId="5" borderId="71" xfId="0" applyFont="1" applyFill="1" applyBorder="1" applyAlignment="1">
      <alignment vertical="top" wrapText="1"/>
    </xf>
    <xf numFmtId="0" fontId="14" fillId="5" borderId="67" xfId="0" applyFont="1" applyFill="1" applyBorder="1" applyAlignment="1">
      <alignment vertical="top" wrapText="1"/>
    </xf>
    <xf numFmtId="0" fontId="14" fillId="5" borderId="65" xfId="0" applyFont="1" applyFill="1" applyBorder="1" applyAlignment="1">
      <alignment vertical="top" wrapText="1"/>
    </xf>
    <xf numFmtId="0" fontId="14" fillId="5" borderId="64" xfId="0" applyFont="1" applyFill="1" applyBorder="1" applyAlignment="1">
      <alignment vertical="top" wrapText="1"/>
    </xf>
    <xf numFmtId="0" fontId="0" fillId="5" borderId="61" xfId="0" applyFill="1" applyBorder="1" applyAlignment="1">
      <alignment vertical="top"/>
    </xf>
    <xf numFmtId="0" fontId="14" fillId="5" borderId="72" xfId="0" applyFont="1" applyFill="1" applyBorder="1" applyAlignment="1">
      <alignment vertical="top" wrapText="1"/>
    </xf>
    <xf numFmtId="0" fontId="14" fillId="0" borderId="63" xfId="0" applyFont="1" applyFill="1" applyBorder="1" applyAlignment="1">
      <alignment vertical="top"/>
    </xf>
    <xf numFmtId="0" fontId="14" fillId="6" borderId="63" xfId="0" applyFont="1" applyFill="1" applyBorder="1" applyAlignment="1">
      <alignment vertical="top" wrapText="1"/>
    </xf>
    <xf numFmtId="0" fontId="14" fillId="0" borderId="73" xfId="0" applyFont="1" applyFill="1" applyBorder="1" applyAlignment="1">
      <alignment vertical="top" wrapText="1"/>
    </xf>
    <xf numFmtId="0" fontId="14" fillId="0" borderId="74" xfId="0" applyFont="1" applyFill="1" applyBorder="1" applyAlignment="1">
      <alignment vertical="top" wrapText="1"/>
    </xf>
    <xf numFmtId="0" fontId="14" fillId="0" borderId="75" xfId="0" applyFont="1" applyFill="1" applyBorder="1" applyAlignment="1">
      <alignment vertical="top" wrapText="1"/>
    </xf>
    <xf numFmtId="0" fontId="22" fillId="0" borderId="61" xfId="0" applyNumberFormat="1" applyFont="1" applyFill="1" applyBorder="1" applyAlignment="1">
      <alignment wrapText="1"/>
    </xf>
    <xf numFmtId="0" fontId="13" fillId="0" borderId="0" xfId="0" applyFont="1" applyFill="1" applyBorder="1" applyAlignment="1">
      <alignment wrapText="1"/>
    </xf>
    <xf numFmtId="0" fontId="13" fillId="0" borderId="62" xfId="0" applyFont="1" applyFill="1" applyBorder="1" applyAlignment="1">
      <alignment wrapText="1"/>
    </xf>
    <xf numFmtId="0" fontId="13" fillId="0" borderId="61" xfId="0" applyNumberFormat="1" applyFont="1" applyFill="1" applyBorder="1"/>
    <xf numFmtId="0" fontId="13" fillId="0" borderId="62" xfId="0" applyNumberFormat="1" applyFont="1" applyFill="1" applyBorder="1" applyAlignment="1">
      <alignment horizontal="center"/>
    </xf>
    <xf numFmtId="0" fontId="22" fillId="0" borderId="62" xfId="0" applyNumberFormat="1" applyFont="1" applyFill="1" applyBorder="1" applyAlignment="1">
      <alignment horizontal="center" vertical="top" wrapText="1"/>
    </xf>
    <xf numFmtId="0" fontId="22" fillId="3" borderId="61" xfId="0" applyNumberFormat="1" applyFont="1" applyFill="1" applyBorder="1" applyAlignment="1">
      <alignment wrapText="1"/>
    </xf>
    <xf numFmtId="0" fontId="22" fillId="3" borderId="62" xfId="0" applyNumberFormat="1" applyFont="1" applyFill="1" applyBorder="1" applyAlignment="1">
      <alignment horizontal="center" vertical="top" wrapText="1"/>
    </xf>
    <xf numFmtId="0" fontId="13" fillId="0" borderId="77" xfId="0" applyNumberFormat="1" applyFont="1" applyFill="1" applyBorder="1" applyAlignment="1">
      <alignment vertical="top" wrapText="1"/>
    </xf>
    <xf numFmtId="0" fontId="13" fillId="0" borderId="64" xfId="0" applyNumberFormat="1" applyFont="1" applyFill="1" applyBorder="1" applyAlignment="1">
      <alignment horizontal="center" vertical="top" wrapText="1"/>
    </xf>
    <xf numFmtId="0" fontId="13" fillId="0" borderId="78" xfId="0" applyNumberFormat="1" applyFont="1" applyFill="1" applyBorder="1" applyAlignment="1">
      <alignment vertical="top" wrapText="1"/>
    </xf>
    <xf numFmtId="0" fontId="13" fillId="0" borderId="79" xfId="0" applyNumberFormat="1" applyFont="1" applyFill="1" applyBorder="1" applyAlignment="1">
      <alignment horizontal="center" vertical="top" wrapText="1"/>
    </xf>
    <xf numFmtId="0" fontId="13" fillId="6" borderId="61" xfId="0" applyNumberFormat="1" applyFont="1" applyFill="1" applyBorder="1" applyAlignment="1">
      <alignment vertical="top" wrapText="1"/>
    </xf>
    <xf numFmtId="0" fontId="13" fillId="6" borderId="62" xfId="0" applyNumberFormat="1" applyFont="1" applyFill="1" applyBorder="1" applyAlignment="1">
      <alignment horizontal="center" vertical="top" wrapText="1"/>
    </xf>
    <xf numFmtId="0" fontId="13" fillId="0" borderId="61" xfId="0" applyNumberFormat="1" applyFont="1" applyFill="1" applyBorder="1" applyAlignment="1">
      <alignment vertical="top" wrapText="1"/>
    </xf>
    <xf numFmtId="0" fontId="13" fillId="0" borderId="62" xfId="0" applyNumberFormat="1" applyFont="1" applyFill="1" applyBorder="1" applyAlignment="1">
      <alignment horizontal="center" vertical="top" wrapText="1"/>
    </xf>
    <xf numFmtId="0" fontId="13" fillId="0" borderId="80" xfId="0" applyNumberFormat="1" applyFont="1" applyFill="1" applyBorder="1" applyAlignment="1">
      <alignment vertical="top" wrapText="1"/>
    </xf>
    <xf numFmtId="0" fontId="13" fillId="0" borderId="81" xfId="0" applyNumberFormat="1" applyFont="1" applyFill="1" applyBorder="1" applyAlignment="1">
      <alignment vertical="top" wrapText="1"/>
    </xf>
    <xf numFmtId="0" fontId="13" fillId="0" borderId="82" xfId="0" applyNumberFormat="1" applyFont="1" applyFill="1" applyBorder="1" applyAlignment="1">
      <alignment vertical="top" wrapText="1"/>
    </xf>
    <xf numFmtId="0" fontId="13" fillId="0" borderId="62" xfId="0" applyNumberFormat="1" applyFont="1" applyFill="1" applyBorder="1" applyAlignment="1">
      <alignment vertical="top" wrapText="1"/>
    </xf>
    <xf numFmtId="0" fontId="13" fillId="0" borderId="61" xfId="0" applyFont="1" applyFill="1" applyBorder="1"/>
    <xf numFmtId="0" fontId="13" fillId="0" borderId="83" xfId="0" applyFont="1" applyFill="1" applyBorder="1"/>
    <xf numFmtId="0" fontId="13" fillId="0" borderId="62" xfId="0" quotePrefix="1" applyNumberFormat="1" applyFont="1" applyFill="1" applyBorder="1" applyAlignment="1">
      <alignment horizontal="center" vertical="top" wrapText="1"/>
    </xf>
    <xf numFmtId="0" fontId="13" fillId="0" borderId="84" xfId="0" applyNumberFormat="1" applyFont="1" applyFill="1" applyBorder="1" applyAlignment="1">
      <alignment vertical="top" wrapText="1"/>
    </xf>
    <xf numFmtId="0" fontId="13" fillId="5" borderId="61" xfId="0" applyNumberFormat="1" applyFont="1" applyFill="1" applyBorder="1" applyAlignment="1">
      <alignment vertical="top" wrapText="1"/>
    </xf>
    <xf numFmtId="0" fontId="13" fillId="5" borderId="62" xfId="0" applyNumberFormat="1" applyFont="1" applyFill="1" applyBorder="1" applyAlignment="1">
      <alignment horizontal="center" vertical="top" wrapText="1"/>
    </xf>
    <xf numFmtId="0" fontId="13" fillId="5" borderId="81" xfId="0" applyNumberFormat="1" applyFont="1" applyFill="1" applyBorder="1" applyAlignment="1">
      <alignment vertical="top" wrapText="1"/>
    </xf>
    <xf numFmtId="0" fontId="34" fillId="5" borderId="62" xfId="0" applyNumberFormat="1" applyFont="1" applyFill="1" applyBorder="1" applyAlignment="1">
      <alignment horizontal="center" vertical="top" wrapText="1"/>
    </xf>
    <xf numFmtId="0" fontId="13" fillId="5" borderId="85" xfId="0" applyNumberFormat="1" applyFont="1" applyFill="1" applyBorder="1" applyAlignment="1">
      <alignment horizontal="center" vertical="top" wrapText="1"/>
    </xf>
    <xf numFmtId="0" fontId="13" fillId="0" borderId="86" xfId="0" applyNumberFormat="1" applyFont="1" applyFill="1" applyBorder="1" applyAlignment="1">
      <alignment vertical="top" wrapText="1"/>
    </xf>
    <xf numFmtId="0" fontId="13" fillId="5" borderId="82" xfId="0" applyNumberFormat="1" applyFont="1" applyFill="1" applyBorder="1" applyAlignment="1">
      <alignment vertical="top" wrapText="1"/>
    </xf>
    <xf numFmtId="0" fontId="34" fillId="5" borderId="81" xfId="0" applyNumberFormat="1" applyFont="1" applyFill="1" applyBorder="1" applyAlignment="1">
      <alignment vertical="top" wrapText="1"/>
    </xf>
    <xf numFmtId="0" fontId="13" fillId="0" borderId="87" xfId="0" applyNumberFormat="1" applyFont="1" applyFill="1" applyBorder="1" applyAlignment="1">
      <alignment vertical="top" wrapText="1"/>
    </xf>
    <xf numFmtId="0" fontId="34" fillId="5" borderId="87" xfId="0" applyNumberFormat="1" applyFont="1" applyFill="1" applyBorder="1" applyAlignment="1">
      <alignment vertical="top" wrapText="1"/>
    </xf>
    <xf numFmtId="0" fontId="13" fillId="0" borderId="62" xfId="0" applyNumberFormat="1" applyFont="1" applyFill="1" applyBorder="1" applyAlignment="1">
      <alignment horizontal="center" vertical="center" wrapText="1"/>
    </xf>
    <xf numFmtId="0" fontId="0" fillId="0" borderId="62" xfId="0" applyFont="1" applyFill="1" applyBorder="1" applyAlignment="1">
      <alignment horizontal="center" vertical="center" wrapText="1"/>
    </xf>
    <xf numFmtId="0" fontId="13" fillId="0" borderId="83" xfId="0" applyNumberFormat="1" applyFont="1" applyFill="1" applyBorder="1" applyAlignment="1">
      <alignment vertical="top" wrapText="1"/>
    </xf>
    <xf numFmtId="0" fontId="13" fillId="0" borderId="88" xfId="0" applyNumberFormat="1" applyFont="1" applyFill="1" applyBorder="1" applyAlignment="1">
      <alignment vertical="top" wrapText="1"/>
    </xf>
    <xf numFmtId="0" fontId="13" fillId="6" borderId="89" xfId="0" applyNumberFormat="1" applyFont="1" applyFill="1" applyBorder="1" applyAlignment="1">
      <alignment vertical="top" wrapText="1"/>
    </xf>
    <xf numFmtId="0" fontId="13" fillId="5" borderId="62" xfId="0" applyNumberFormat="1" applyFont="1" applyFill="1" applyBorder="1" applyAlignment="1">
      <alignment horizontal="center" vertical="top"/>
    </xf>
    <xf numFmtId="0" fontId="13" fillId="0" borderId="81" xfId="0" applyNumberFormat="1" applyFont="1" applyFill="1" applyBorder="1" applyAlignment="1">
      <alignment vertical="top"/>
    </xf>
    <xf numFmtId="0" fontId="13" fillId="0" borderId="62" xfId="0" applyNumberFormat="1" applyFont="1" applyFill="1" applyBorder="1" applyAlignment="1">
      <alignment horizontal="center" vertical="top"/>
    </xf>
    <xf numFmtId="0" fontId="13" fillId="0" borderId="90" xfId="0" applyNumberFormat="1" applyFont="1" applyFill="1" applyBorder="1" applyAlignment="1">
      <alignment horizontal="center" vertical="top"/>
    </xf>
    <xf numFmtId="0" fontId="13" fillId="0" borderId="84" xfId="0" applyNumberFormat="1" applyFont="1" applyFill="1" applyBorder="1" applyAlignment="1">
      <alignment vertical="top"/>
    </xf>
    <xf numFmtId="0" fontId="13" fillId="0" borderId="91" xfId="0" applyNumberFormat="1" applyFont="1" applyFill="1" applyBorder="1" applyAlignment="1">
      <alignment horizontal="center" vertical="top"/>
    </xf>
    <xf numFmtId="0" fontId="13" fillId="0" borderId="92" xfId="0" applyNumberFormat="1" applyFont="1" applyFill="1" applyBorder="1" applyAlignment="1">
      <alignment vertical="top"/>
    </xf>
    <xf numFmtId="0" fontId="13" fillId="0" borderId="93" xfId="0" applyNumberFormat="1" applyFont="1" applyFill="1" applyBorder="1" applyAlignment="1">
      <alignment vertical="top" wrapText="1"/>
    </xf>
    <xf numFmtId="0" fontId="13" fillId="0" borderId="93" xfId="0" applyNumberFormat="1" applyFont="1" applyFill="1" applyBorder="1" applyAlignment="1">
      <alignment horizontal="left" vertical="top"/>
    </xf>
    <xf numFmtId="0" fontId="13" fillId="0" borderId="93" xfId="0" applyNumberFormat="1" applyFont="1" applyFill="1" applyBorder="1" applyAlignment="1">
      <alignment horizontal="left" vertical="top" wrapText="1"/>
    </xf>
    <xf numFmtId="0" fontId="13" fillId="0" borderId="93" xfId="0" applyNumberFormat="1" applyFont="1" applyFill="1" applyBorder="1" applyAlignment="1">
      <alignment horizontal="center" vertical="top"/>
    </xf>
    <xf numFmtId="0" fontId="13" fillId="0" borderId="75" xfId="0" applyNumberFormat="1" applyFont="1" applyFill="1" applyBorder="1" applyAlignment="1">
      <alignment horizontal="center" vertical="top"/>
    </xf>
    <xf numFmtId="0" fontId="13" fillId="0" borderId="61" xfId="0" applyFont="1" applyBorder="1"/>
    <xf numFmtId="0" fontId="13" fillId="0" borderId="0" xfId="0" applyFont="1" applyBorder="1"/>
    <xf numFmtId="0" fontId="13" fillId="0" borderId="62" xfId="0" applyFont="1" applyBorder="1"/>
    <xf numFmtId="0" fontId="9" fillId="2" borderId="61" xfId="0" applyFont="1" applyFill="1" applyBorder="1" applyAlignment="1">
      <alignment horizontal="center" vertical="center" wrapText="1"/>
    </xf>
    <xf numFmtId="0" fontId="9" fillId="2" borderId="62" xfId="0" applyFont="1" applyFill="1" applyBorder="1" applyAlignment="1">
      <alignment horizontal="center" vertical="center" wrapText="1"/>
    </xf>
    <xf numFmtId="0" fontId="14" fillId="0" borderId="63" xfId="0" applyFont="1" applyFill="1" applyBorder="1" applyAlignment="1">
      <alignment vertical="center" wrapText="1"/>
    </xf>
    <xf numFmtId="0" fontId="14" fillId="0" borderId="96" xfId="0" applyFont="1" applyFill="1" applyBorder="1" applyAlignment="1">
      <alignment vertical="center" wrapText="1"/>
    </xf>
    <xf numFmtId="0" fontId="14" fillId="0" borderId="65" xfId="0" applyFont="1" applyFill="1" applyBorder="1" applyAlignment="1">
      <alignment vertical="center" wrapText="1"/>
    </xf>
    <xf numFmtId="0" fontId="14" fillId="0" borderId="97" xfId="0" applyFont="1" applyFill="1" applyBorder="1" applyAlignment="1">
      <alignment vertical="center" wrapText="1"/>
    </xf>
    <xf numFmtId="0" fontId="14" fillId="6" borderId="61" xfId="0" applyFont="1" applyFill="1" applyBorder="1" applyAlignment="1">
      <alignment vertical="center" wrapText="1"/>
    </xf>
    <xf numFmtId="0" fontId="14" fillId="6" borderId="62" xfId="0" applyFont="1" applyFill="1" applyBorder="1" applyAlignment="1">
      <alignment vertical="center" wrapText="1"/>
    </xf>
    <xf numFmtId="0" fontId="0" fillId="0" borderId="61" xfId="0" applyBorder="1"/>
    <xf numFmtId="0" fontId="0" fillId="0" borderId="0" xfId="0" applyBorder="1"/>
    <xf numFmtId="0" fontId="0" fillId="0" borderId="62" xfId="0" applyBorder="1"/>
    <xf numFmtId="0" fontId="14" fillId="0" borderId="63" xfId="0" applyFont="1" applyFill="1" applyBorder="1" applyAlignment="1">
      <alignment horizontal="right" vertical="center" wrapText="1"/>
    </xf>
    <xf numFmtId="0" fontId="14" fillId="0" borderId="67" xfId="0" applyFont="1" applyFill="1" applyBorder="1" applyAlignment="1">
      <alignment horizontal="right" vertical="center" wrapText="1"/>
    </xf>
    <xf numFmtId="0" fontId="14" fillId="0" borderId="98" xfId="0" applyFont="1" applyFill="1" applyBorder="1" applyAlignment="1">
      <alignment vertical="center" wrapText="1"/>
    </xf>
    <xf numFmtId="0" fontId="14" fillId="0" borderId="65" xfId="0" applyFont="1" applyFill="1" applyBorder="1" applyAlignment="1">
      <alignment horizontal="right" vertical="center" wrapText="1"/>
    </xf>
    <xf numFmtId="0" fontId="14" fillId="0" borderId="97" xfId="0" applyFont="1" applyFill="1" applyBorder="1" applyAlignment="1">
      <alignment horizontal="right" vertical="center" wrapText="1"/>
    </xf>
    <xf numFmtId="0" fontId="14" fillId="0" borderId="98" xfId="0" applyFont="1" applyFill="1" applyBorder="1" applyAlignment="1">
      <alignment horizontal="right" vertical="top" wrapText="1"/>
    </xf>
    <xf numFmtId="0" fontId="14" fillId="0" borderId="85" xfId="0" applyNumberFormat="1" applyFont="1" applyFill="1" applyBorder="1" applyAlignment="1">
      <alignment horizontal="right" vertical="top" wrapText="1"/>
    </xf>
    <xf numFmtId="0" fontId="14" fillId="0" borderId="96" xfId="0" applyFont="1" applyFill="1" applyBorder="1" applyAlignment="1">
      <alignment horizontal="right" vertical="center" wrapText="1"/>
    </xf>
    <xf numFmtId="0" fontId="14" fillId="0" borderId="98" xfId="0" applyFont="1" applyFill="1" applyBorder="1" applyAlignment="1">
      <alignment horizontal="right" vertical="center" wrapText="1"/>
    </xf>
    <xf numFmtId="0" fontId="14" fillId="0" borderId="67" xfId="1" applyNumberFormat="1" applyFont="1" applyFill="1" applyBorder="1" applyAlignment="1">
      <alignment horizontal="right" vertical="top" wrapText="1"/>
    </xf>
    <xf numFmtId="0" fontId="14" fillId="0" borderId="98" xfId="1" applyNumberFormat="1" applyFont="1" applyFill="1" applyBorder="1" applyAlignment="1">
      <alignment horizontal="right" vertical="top" wrapText="1"/>
    </xf>
    <xf numFmtId="0" fontId="14" fillId="0" borderId="69" xfId="0" applyFont="1" applyFill="1" applyBorder="1" applyAlignment="1">
      <alignment horizontal="right" vertical="center" wrapText="1"/>
    </xf>
    <xf numFmtId="0" fontId="14" fillId="0" borderId="99" xfId="0" applyFont="1" applyFill="1" applyBorder="1" applyAlignment="1">
      <alignment horizontal="right" vertical="center" wrapText="1"/>
    </xf>
    <xf numFmtId="0" fontId="14" fillId="0" borderId="63" xfId="0" applyFont="1" applyFill="1" applyBorder="1" applyAlignment="1">
      <alignment horizontal="right" vertical="top" wrapText="1"/>
    </xf>
    <xf numFmtId="0" fontId="14" fillId="0" borderId="96" xfId="0" applyFont="1" applyFill="1" applyBorder="1" applyAlignment="1">
      <alignment vertical="top" wrapText="1"/>
    </xf>
    <xf numFmtId="0" fontId="14" fillId="0" borderId="67" xfId="0" applyFont="1" applyFill="1" applyBorder="1" applyAlignment="1">
      <alignment horizontal="right" vertical="top" wrapText="1"/>
    </xf>
    <xf numFmtId="0" fontId="14" fillId="0" borderId="65" xfId="0" applyFont="1" applyFill="1" applyBorder="1" applyAlignment="1">
      <alignment horizontal="right" vertical="top" wrapText="1"/>
    </xf>
    <xf numFmtId="0" fontId="34" fillId="0" borderId="97" xfId="0" applyFont="1" applyFill="1" applyBorder="1" applyAlignment="1">
      <alignment horizontal="right" vertical="top" wrapText="1"/>
    </xf>
    <xf numFmtId="0" fontId="14" fillId="0" borderId="96" xfId="0" applyFont="1" applyFill="1" applyBorder="1" applyAlignment="1">
      <alignment horizontal="right" vertical="top" wrapText="1"/>
    </xf>
    <xf numFmtId="0" fontId="14" fillId="0" borderId="97" xfId="0" applyFont="1" applyFill="1" applyBorder="1" applyAlignment="1">
      <alignment vertical="top" wrapText="1"/>
    </xf>
    <xf numFmtId="0" fontId="0" fillId="5" borderId="61" xfId="0" applyFill="1" applyBorder="1"/>
    <xf numFmtId="0" fontId="0" fillId="5" borderId="0" xfId="0" applyFill="1" applyBorder="1"/>
    <xf numFmtId="0" fontId="0" fillId="5" borderId="62" xfId="0" applyFill="1" applyBorder="1"/>
    <xf numFmtId="0" fontId="14" fillId="0" borderId="96" xfId="0" applyFont="1" applyFill="1" applyBorder="1" applyAlignment="1">
      <alignment horizontal="justify" vertical="top" wrapText="1"/>
    </xf>
    <xf numFmtId="0" fontId="34" fillId="5" borderId="97" xfId="0" applyFont="1" applyFill="1" applyBorder="1" applyAlignment="1">
      <alignment horizontal="right" vertical="top" wrapText="1"/>
    </xf>
    <xf numFmtId="0" fontId="34" fillId="0" borderId="85" xfId="0" applyNumberFormat="1" applyFont="1" applyFill="1" applyBorder="1" applyAlignment="1">
      <alignment horizontal="center" vertical="top" wrapText="1"/>
    </xf>
    <xf numFmtId="0" fontId="31" fillId="0" borderId="67" xfId="0" applyFont="1" applyFill="1" applyBorder="1" applyAlignment="1">
      <alignment horizontal="right" vertical="top" wrapText="1"/>
    </xf>
    <xf numFmtId="0" fontId="31" fillId="0" borderId="98" xfId="0" applyFont="1" applyFill="1" applyBorder="1" applyAlignment="1">
      <alignment vertical="top" wrapText="1"/>
    </xf>
    <xf numFmtId="0" fontId="31" fillId="0" borderId="98" xfId="0" applyFont="1" applyFill="1" applyBorder="1" applyAlignment="1">
      <alignment horizontal="right" vertical="top" wrapText="1"/>
    </xf>
    <xf numFmtId="0" fontId="31" fillId="0" borderId="65" xfId="0" applyFont="1" applyFill="1" applyBorder="1" applyAlignment="1">
      <alignment horizontal="right" vertical="top" wrapText="1"/>
    </xf>
    <xf numFmtId="0" fontId="31" fillId="0" borderId="97" xfId="0" applyFont="1" applyFill="1" applyBorder="1" applyAlignment="1">
      <alignment horizontal="right" vertical="top" wrapText="1"/>
    </xf>
    <xf numFmtId="0" fontId="14" fillId="5" borderId="67" xfId="0" applyFont="1" applyFill="1" applyBorder="1" applyAlignment="1">
      <alignment horizontal="left" vertical="top" wrapText="1"/>
    </xf>
    <xf numFmtId="0" fontId="14" fillId="5" borderId="98" xfId="0" applyFont="1" applyFill="1" applyBorder="1" applyAlignment="1">
      <alignment horizontal="left" vertical="top" wrapText="1"/>
    </xf>
    <xf numFmtId="0" fontId="14" fillId="5" borderId="81" xfId="0" applyNumberFormat="1" applyFont="1" applyFill="1" applyBorder="1" applyAlignment="1">
      <alignment horizontal="left" vertical="top" wrapText="1"/>
    </xf>
    <xf numFmtId="0" fontId="33" fillId="5" borderId="62" xfId="0" applyFont="1" applyFill="1" applyBorder="1" applyAlignment="1">
      <alignment horizontal="left"/>
    </xf>
    <xf numFmtId="0" fontId="14" fillId="5" borderId="61" xfId="0" applyNumberFormat="1" applyFont="1" applyFill="1" applyBorder="1" applyAlignment="1">
      <alignment horizontal="left" vertical="top" wrapText="1"/>
    </xf>
    <xf numFmtId="0" fontId="14" fillId="0" borderId="98" xfId="0" applyFont="1" applyFill="1" applyBorder="1" applyAlignment="1">
      <alignment vertical="top" wrapText="1"/>
    </xf>
    <xf numFmtId="0" fontId="14" fillId="5" borderId="98" xfId="0" applyFont="1" applyFill="1" applyBorder="1" applyAlignment="1">
      <alignment horizontal="right" vertical="center" wrapText="1"/>
    </xf>
    <xf numFmtId="0" fontId="14" fillId="0" borderId="97" xfId="0" applyFont="1" applyFill="1" applyBorder="1" applyAlignment="1">
      <alignment horizontal="right" vertical="top" wrapText="1"/>
    </xf>
    <xf numFmtId="0" fontId="14" fillId="5" borderId="72" xfId="0" applyFont="1" applyFill="1" applyBorder="1" applyAlignment="1">
      <alignment horizontal="right" vertical="center" wrapText="1"/>
    </xf>
    <xf numFmtId="0" fontId="14" fillId="5" borderId="100" xfId="0" applyFont="1" applyFill="1" applyBorder="1" applyAlignment="1">
      <alignment horizontal="right" vertical="center" wrapText="1"/>
    </xf>
    <xf numFmtId="0" fontId="14" fillId="0" borderId="98" xfId="0" applyFont="1" applyFill="1" applyBorder="1" applyAlignment="1">
      <alignment horizontal="right" vertical="center" wrapText="1" indent="1"/>
    </xf>
    <xf numFmtId="0" fontId="14" fillId="0" borderId="98" xfId="0" applyFont="1" applyFill="1" applyBorder="1" applyAlignment="1">
      <alignment horizontal="right" wrapText="1"/>
    </xf>
    <xf numFmtId="0" fontId="31" fillId="0" borderId="63" xfId="0" applyFont="1" applyFill="1" applyBorder="1" applyAlignment="1">
      <alignment horizontal="right" vertical="center" wrapText="1"/>
    </xf>
    <xf numFmtId="0" fontId="31" fillId="0" borderId="67" xfId="0" applyFont="1" applyFill="1" applyBorder="1" applyAlignment="1">
      <alignment horizontal="right" vertical="center" wrapText="1"/>
    </xf>
    <xf numFmtId="0" fontId="31" fillId="0" borderId="65" xfId="0" applyFont="1" applyFill="1" applyBorder="1" applyAlignment="1">
      <alignment horizontal="right" vertical="center" wrapText="1"/>
    </xf>
    <xf numFmtId="0" fontId="0" fillId="6" borderId="61" xfId="0" applyFill="1" applyBorder="1"/>
    <xf numFmtId="0" fontId="0" fillId="6" borderId="0" xfId="0" applyFill="1" applyBorder="1"/>
    <xf numFmtId="0" fontId="0" fillId="6" borderId="62" xfId="0" applyFill="1" applyBorder="1"/>
    <xf numFmtId="0" fontId="14" fillId="5" borderId="67" xfId="0" applyFont="1" applyFill="1" applyBorder="1" applyAlignment="1">
      <alignment horizontal="right" vertical="top" wrapText="1"/>
    </xf>
    <xf numFmtId="0" fontId="14" fillId="5" borderId="98" xfId="0" applyFont="1" applyFill="1" applyBorder="1" applyAlignment="1">
      <alignment horizontal="right" vertical="top" wrapText="1"/>
    </xf>
    <xf numFmtId="0" fontId="36" fillId="0" borderId="98" xfId="0" applyFont="1" applyFill="1" applyBorder="1" applyAlignment="1">
      <alignment horizontal="right" vertical="top" wrapText="1"/>
    </xf>
    <xf numFmtId="0" fontId="14" fillId="0" borderId="73" xfId="0" applyFont="1" applyFill="1" applyBorder="1" applyAlignment="1">
      <alignment horizontal="right" vertical="top" wrapText="1"/>
    </xf>
    <xf numFmtId="0" fontId="36" fillId="0" borderId="101" xfId="0" applyFont="1" applyFill="1" applyBorder="1" applyAlignment="1">
      <alignment horizontal="right" vertical="top" wrapText="1"/>
    </xf>
    <xf numFmtId="0" fontId="31" fillId="0" borderId="102" xfId="0" applyFont="1" applyFill="1" applyBorder="1" applyAlignment="1">
      <alignment horizontal="right" vertical="top" wrapText="1"/>
    </xf>
    <xf numFmtId="0" fontId="14" fillId="0" borderId="103" xfId="0" applyFont="1" applyFill="1" applyBorder="1" applyAlignment="1">
      <alignment horizontal="right" vertical="top" wrapText="1"/>
    </xf>
    <xf numFmtId="0" fontId="0" fillId="0" borderId="104" xfId="0" applyBorder="1"/>
    <xf numFmtId="0" fontId="0" fillId="0" borderId="105" xfId="0" applyBorder="1"/>
    <xf numFmtId="0" fontId="14" fillId="0" borderId="106" xfId="0" applyFont="1" applyFill="1" applyBorder="1" applyAlignment="1">
      <alignment horizontal="right" vertical="top" wrapText="1"/>
    </xf>
    <xf numFmtId="0" fontId="13" fillId="3" borderId="0" xfId="0" applyFont="1" applyFill="1" applyAlignment="1">
      <alignment vertical="top" wrapText="1"/>
    </xf>
    <xf numFmtId="0" fontId="45" fillId="0" borderId="0" xfId="3" applyFont="1" applyAlignment="1">
      <alignment vertical="top"/>
    </xf>
    <xf numFmtId="0" fontId="46" fillId="8" borderId="0" xfId="3" applyFont="1" applyFill="1"/>
    <xf numFmtId="0" fontId="45" fillId="0" borderId="0" xfId="3" applyFont="1"/>
    <xf numFmtId="0" fontId="48" fillId="0" borderId="0" xfId="0" applyFont="1"/>
    <xf numFmtId="0" fontId="49" fillId="2" borderId="2" xfId="0" applyFont="1" applyFill="1" applyBorder="1" applyAlignment="1">
      <alignment vertical="center" wrapText="1"/>
    </xf>
    <xf numFmtId="0" fontId="49" fillId="2" borderId="1" xfId="0" applyFont="1" applyFill="1" applyBorder="1" applyAlignment="1">
      <alignment vertical="center" wrapText="1"/>
    </xf>
    <xf numFmtId="0" fontId="49" fillId="2" borderId="0" xfId="0" applyFont="1" applyFill="1" applyAlignment="1">
      <alignment vertical="center" wrapText="1"/>
    </xf>
    <xf numFmtId="0" fontId="50" fillId="0" borderId="37" xfId="0" applyFont="1" applyFill="1" applyBorder="1" applyAlignment="1">
      <alignment vertical="center" wrapText="1"/>
    </xf>
    <xf numFmtId="0" fontId="50" fillId="0" borderId="37" xfId="0" applyFont="1" applyFill="1" applyBorder="1" applyAlignment="1">
      <alignment horizontal="right" vertical="center" wrapText="1"/>
    </xf>
    <xf numFmtId="0" fontId="50" fillId="0" borderId="37" xfId="0" applyFont="1" applyFill="1" applyBorder="1" applyAlignment="1">
      <alignment horizontal="center" vertical="center" wrapText="1"/>
    </xf>
    <xf numFmtId="0" fontId="50" fillId="0" borderId="40" xfId="0" applyFont="1" applyFill="1" applyBorder="1" applyAlignment="1">
      <alignment vertical="center" wrapText="1"/>
    </xf>
    <xf numFmtId="0" fontId="50" fillId="0" borderId="40" xfId="0" applyFont="1" applyFill="1" applyBorder="1" applyAlignment="1">
      <alignment horizontal="right" vertical="center" wrapText="1"/>
    </xf>
    <xf numFmtId="0" fontId="50" fillId="0" borderId="40" xfId="0" applyFont="1" applyFill="1" applyBorder="1" applyAlignment="1">
      <alignment horizontal="center" vertical="center" wrapText="1"/>
    </xf>
    <xf numFmtId="0" fontId="50" fillId="0" borderId="28" xfId="0" applyFont="1" applyFill="1" applyBorder="1" applyAlignment="1">
      <alignment horizontal="right" vertical="center" wrapText="1"/>
    </xf>
    <xf numFmtId="0" fontId="50" fillId="0" borderId="28" xfId="0" applyFont="1" applyFill="1" applyBorder="1" applyAlignment="1">
      <alignment horizontal="center" vertical="center" wrapText="1"/>
    </xf>
    <xf numFmtId="0" fontId="50" fillId="0" borderId="28" xfId="1" applyNumberFormat="1" applyFont="1" applyFill="1" applyBorder="1" applyAlignment="1">
      <alignment horizontal="right" vertical="top" wrapText="1"/>
    </xf>
    <xf numFmtId="0" fontId="50" fillId="0" borderId="28" xfId="1" applyNumberFormat="1" applyFont="1" applyFill="1" applyBorder="1" applyAlignment="1">
      <alignment horizontal="center" vertical="top" wrapText="1"/>
    </xf>
    <xf numFmtId="0" fontId="50" fillId="0" borderId="42" xfId="0" applyFont="1" applyFill="1" applyBorder="1" applyAlignment="1">
      <alignment horizontal="left" vertical="center" wrapText="1"/>
    </xf>
    <xf numFmtId="0" fontId="50" fillId="0" borderId="43" xfId="0" applyFont="1" applyFill="1" applyBorder="1" applyAlignment="1">
      <alignment horizontal="right" vertical="center" wrapText="1"/>
    </xf>
    <xf numFmtId="0" fontId="50" fillId="0" borderId="43" xfId="0" applyFont="1" applyFill="1" applyBorder="1" applyAlignment="1">
      <alignment horizontal="center" vertical="center" wrapText="1"/>
    </xf>
    <xf numFmtId="0" fontId="51" fillId="0" borderId="28" xfId="0" applyFont="1" applyFill="1" applyBorder="1" applyAlignment="1">
      <alignment horizontal="right" vertical="center" wrapText="1"/>
    </xf>
    <xf numFmtId="0" fontId="51" fillId="0" borderId="28" xfId="0" applyFont="1" applyFill="1" applyBorder="1" applyAlignment="1">
      <alignment horizontal="center" vertical="center" wrapText="1"/>
    </xf>
    <xf numFmtId="0" fontId="51" fillId="0" borderId="40" xfId="0" applyFont="1" applyFill="1" applyBorder="1" applyAlignment="1">
      <alignment horizontal="right" vertical="center" wrapText="1"/>
    </xf>
    <xf numFmtId="0" fontId="51" fillId="0" borderId="40" xfId="0" applyFont="1" applyFill="1" applyBorder="1" applyAlignment="1">
      <alignment horizontal="center" vertical="center" wrapText="1"/>
    </xf>
    <xf numFmtId="0" fontId="51" fillId="0" borderId="37" xfId="0" applyFont="1" applyFill="1" applyBorder="1" applyAlignment="1">
      <alignment horizontal="center" vertical="center" wrapText="1"/>
    </xf>
    <xf numFmtId="0" fontId="50" fillId="0" borderId="37" xfId="0" applyFont="1" applyFill="1" applyBorder="1" applyAlignment="1">
      <alignment horizontal="center" vertical="center"/>
    </xf>
    <xf numFmtId="0" fontId="51" fillId="0" borderId="37" xfId="0" applyFont="1" applyFill="1" applyBorder="1" applyAlignment="1">
      <alignment horizontal="right" vertical="center" wrapText="1"/>
    </xf>
    <xf numFmtId="0" fontId="50" fillId="0" borderId="48" xfId="0" applyFont="1" applyFill="1" applyBorder="1" applyAlignment="1">
      <alignment horizontal="right" vertical="center" wrapText="1"/>
    </xf>
    <xf numFmtId="0" fontId="50" fillId="0" borderId="48" xfId="0" applyFont="1" applyFill="1" applyBorder="1" applyAlignment="1">
      <alignment horizontal="center" vertical="center" wrapText="1"/>
    </xf>
    <xf numFmtId="0" fontId="51" fillId="0" borderId="50" xfId="0" applyFont="1" applyFill="1" applyBorder="1" applyAlignment="1">
      <alignment horizontal="right" vertical="center" wrapText="1"/>
    </xf>
    <xf numFmtId="0" fontId="51" fillId="0" borderId="50" xfId="0" applyFont="1" applyFill="1" applyBorder="1" applyAlignment="1">
      <alignment vertical="center" wrapText="1"/>
    </xf>
    <xf numFmtId="0" fontId="51" fillId="0" borderId="50" xfId="0" applyFont="1" applyFill="1" applyBorder="1" applyAlignment="1">
      <alignment horizontal="center" vertical="center" wrapText="1"/>
    </xf>
    <xf numFmtId="0" fontId="50" fillId="0" borderId="107" xfId="0" applyFont="1" applyFill="1" applyBorder="1" applyAlignment="1">
      <alignment vertical="center" wrapText="1"/>
    </xf>
    <xf numFmtId="0" fontId="50" fillId="0" borderId="107" xfId="0" applyFont="1" applyFill="1" applyBorder="1" applyAlignment="1">
      <alignment horizontal="right" vertical="center" wrapText="1"/>
    </xf>
    <xf numFmtId="0" fontId="50" fillId="0" borderId="107" xfId="0" applyFont="1" applyFill="1" applyBorder="1" applyAlignment="1">
      <alignment horizontal="center" vertical="center" wrapText="1"/>
    </xf>
    <xf numFmtId="0" fontId="50" fillId="0" borderId="46" xfId="0" applyFont="1" applyFill="1" applyBorder="1" applyAlignment="1">
      <alignment horizontal="left" vertical="center" wrapText="1"/>
    </xf>
    <xf numFmtId="0" fontId="50" fillId="0" borderId="34" xfId="0" applyFont="1" applyFill="1" applyBorder="1" applyAlignment="1">
      <alignment horizontal="right" vertical="center" wrapText="1"/>
    </xf>
    <xf numFmtId="0" fontId="50" fillId="0" borderId="34" xfId="0" applyFont="1" applyFill="1" applyBorder="1" applyAlignment="1">
      <alignment horizontal="center" vertical="center" wrapText="1"/>
    </xf>
    <xf numFmtId="0" fontId="50" fillId="0" borderId="37" xfId="0" applyFont="1" applyFill="1" applyBorder="1" applyAlignment="1">
      <alignment horizontal="right" vertical="center"/>
    </xf>
    <xf numFmtId="0" fontId="50" fillId="0" borderId="37" xfId="0" applyFont="1" applyFill="1" applyBorder="1" applyAlignment="1">
      <alignment horizontal="left" vertical="center" wrapText="1"/>
    </xf>
    <xf numFmtId="0" fontId="50" fillId="0" borderId="107" xfId="0" applyFont="1" applyFill="1" applyBorder="1" applyAlignment="1">
      <alignment horizontal="left" vertical="center" wrapText="1"/>
    </xf>
    <xf numFmtId="0" fontId="50" fillId="0" borderId="40" xfId="0" applyFont="1" applyFill="1" applyBorder="1" applyAlignment="1">
      <alignment horizontal="left" vertical="center" wrapText="1"/>
    </xf>
    <xf numFmtId="0" fontId="50" fillId="0" borderId="28" xfId="0" applyFont="1" applyFill="1" applyBorder="1" applyAlignment="1">
      <alignment horizontal="left" vertical="center" wrapText="1"/>
    </xf>
    <xf numFmtId="17" fontId="50" fillId="0" borderId="37" xfId="0" quotePrefix="1" applyNumberFormat="1" applyFont="1" applyFill="1" applyBorder="1" applyAlignment="1">
      <alignment horizontal="left" vertical="center" wrapText="1"/>
    </xf>
    <xf numFmtId="0" fontId="50" fillId="0" borderId="43" xfId="0" applyFont="1" applyFill="1" applyBorder="1" applyAlignment="1">
      <alignment horizontal="left" vertical="center" wrapText="1"/>
    </xf>
    <xf numFmtId="0" fontId="50" fillId="0" borderId="34" xfId="0" applyFont="1" applyFill="1" applyBorder="1" applyAlignment="1">
      <alignment horizontal="left" vertical="center" wrapText="1"/>
    </xf>
    <xf numFmtId="0" fontId="50" fillId="0" borderId="37" xfId="0" applyFont="1" applyFill="1" applyBorder="1" applyAlignment="1">
      <alignment horizontal="left" vertical="center"/>
    </xf>
    <xf numFmtId="0" fontId="50" fillId="0" borderId="48" xfId="0" applyFont="1" applyFill="1" applyBorder="1" applyAlignment="1">
      <alignment horizontal="left" vertical="center" wrapText="1"/>
    </xf>
    <xf numFmtId="0" fontId="50" fillId="0" borderId="50" xfId="0" applyFont="1" applyFill="1" applyBorder="1" applyAlignment="1">
      <alignment horizontal="left" vertical="center" wrapText="1"/>
    </xf>
    <xf numFmtId="0" fontId="50" fillId="0" borderId="28" xfId="1" applyNumberFormat="1" applyFont="1" applyFill="1" applyBorder="1" applyAlignment="1">
      <alignment horizontal="left" vertical="center" wrapText="1"/>
    </xf>
    <xf numFmtId="0" fontId="52" fillId="0" borderId="0" xfId="3" applyFont="1" applyAlignment="1">
      <alignment vertical="top" wrapText="1"/>
    </xf>
    <xf numFmtId="0" fontId="54" fillId="7" borderId="0" xfId="0" applyFont="1" applyFill="1" applyAlignment="1">
      <alignment vertical="top" wrapText="1"/>
    </xf>
    <xf numFmtId="0" fontId="55" fillId="8" borderId="0" xfId="3" applyFont="1" applyFill="1"/>
    <xf numFmtId="0" fontId="50" fillId="0" borderId="109" xfId="0" applyFont="1" applyFill="1" applyBorder="1" applyAlignment="1">
      <alignment horizontal="left" vertical="center" wrapText="1"/>
    </xf>
    <xf numFmtId="0" fontId="50" fillId="0" borderId="109" xfId="0" applyFont="1" applyFill="1" applyBorder="1" applyAlignment="1">
      <alignment horizontal="right" vertical="center" wrapText="1"/>
    </xf>
    <xf numFmtId="0" fontId="50" fillId="0" borderId="109" xfId="0" applyFont="1" applyFill="1" applyBorder="1" applyAlignment="1">
      <alignment horizontal="center" vertical="center" wrapText="1"/>
    </xf>
    <xf numFmtId="0" fontId="57" fillId="0" borderId="0" xfId="3" applyFont="1" applyAlignment="1">
      <alignment vertical="top" wrapText="1"/>
    </xf>
    <xf numFmtId="0" fontId="50" fillId="7" borderId="0" xfId="0" applyFont="1" applyFill="1" applyAlignment="1">
      <alignment vertical="top" wrapText="1"/>
    </xf>
    <xf numFmtId="0" fontId="0" fillId="5" borderId="0" xfId="0" applyFill="1"/>
    <xf numFmtId="0" fontId="34" fillId="0" borderId="15" xfId="0" applyNumberFormat="1" applyFont="1" applyFill="1" applyBorder="1" applyAlignment="1">
      <alignment horizontal="right" vertical="top" wrapText="1"/>
    </xf>
    <xf numFmtId="0" fontId="12" fillId="0" borderId="6" xfId="1" applyNumberFormat="1" applyFont="1" applyFill="1" applyBorder="1" applyAlignment="1">
      <alignment vertical="top" wrapText="1"/>
    </xf>
    <xf numFmtId="0" fontId="14" fillId="0" borderId="6" xfId="1" applyNumberFormat="1" applyFont="1" applyFill="1" applyBorder="1" applyAlignment="1">
      <alignment vertical="top" wrapText="1"/>
    </xf>
    <xf numFmtId="0" fontId="14" fillId="0" borderId="5" xfId="1" applyNumberFormat="1" applyFont="1" applyFill="1" applyBorder="1" applyAlignment="1">
      <alignment horizontal="left" vertical="top" wrapText="1"/>
    </xf>
    <xf numFmtId="0" fontId="12" fillId="0" borderId="6" xfId="1" applyNumberFormat="1" applyFont="1" applyFill="1" applyBorder="1" applyAlignment="1">
      <alignment horizontal="left" vertical="top" wrapText="1"/>
    </xf>
    <xf numFmtId="0" fontId="14" fillId="0" borderId="6" xfId="1" applyNumberFormat="1" applyFont="1" applyFill="1" applyBorder="1" applyAlignment="1">
      <alignment horizontal="left" vertical="top" wrapText="1"/>
    </xf>
    <xf numFmtId="0" fontId="12" fillId="0" borderId="26" xfId="1" applyNumberFormat="1" applyFont="1" applyFill="1" applyBorder="1" applyAlignment="1">
      <alignment horizontal="left"/>
    </xf>
    <xf numFmtId="0" fontId="20" fillId="0" borderId="0" xfId="1" applyNumberFormat="1" applyFont="1" applyFill="1" applyBorder="1" applyAlignment="1">
      <alignment wrapText="1"/>
    </xf>
    <xf numFmtId="0" fontId="21" fillId="0" borderId="0" xfId="1" applyFont="1" applyAlignment="1">
      <alignment wrapText="1"/>
    </xf>
    <xf numFmtId="0" fontId="12" fillId="3" borderId="0" xfId="1" applyNumberFormat="1" applyFont="1" applyFill="1" applyBorder="1" applyAlignment="1">
      <alignment horizontal="left" vertical="top" wrapText="1"/>
    </xf>
    <xf numFmtId="0" fontId="12" fillId="3" borderId="7" xfId="1" applyNumberFormat="1" applyFont="1" applyFill="1" applyBorder="1" applyAlignment="1">
      <alignment horizontal="left" vertical="top" wrapText="1"/>
    </xf>
    <xf numFmtId="0" fontId="12" fillId="3" borderId="8" xfId="1" applyNumberFormat="1" applyFont="1" applyFill="1" applyBorder="1" applyAlignment="1">
      <alignment horizontal="left" vertical="top"/>
    </xf>
    <xf numFmtId="0" fontId="12" fillId="3" borderId="7" xfId="1" applyNumberFormat="1" applyFont="1" applyFill="1" applyBorder="1" applyAlignment="1">
      <alignment horizontal="center" vertical="top"/>
    </xf>
    <xf numFmtId="0" fontId="12" fillId="3" borderId="8" xfId="1" applyNumberFormat="1" applyFont="1" applyFill="1" applyBorder="1" applyAlignment="1">
      <alignment horizontal="center" vertical="top"/>
    </xf>
    <xf numFmtId="0" fontId="22" fillId="3" borderId="0" xfId="1" applyNumberFormat="1" applyFont="1" applyFill="1" applyBorder="1" applyAlignment="1">
      <alignment horizontal="center" vertical="top" wrapText="1"/>
    </xf>
    <xf numFmtId="0" fontId="22" fillId="0" borderId="6" xfId="1" applyNumberFormat="1" applyFont="1" applyFill="1" applyBorder="1" applyAlignment="1">
      <alignment vertical="top" wrapText="1"/>
    </xf>
    <xf numFmtId="0" fontId="13" fillId="0" borderId="6" xfId="1" applyNumberFormat="1" applyFont="1" applyFill="1" applyBorder="1" applyAlignment="1">
      <alignment vertical="top" wrapText="1"/>
    </xf>
    <xf numFmtId="0" fontId="13" fillId="0" borderId="5" xfId="1" applyNumberFormat="1" applyFont="1" applyFill="1" applyBorder="1" applyAlignment="1">
      <alignment horizontal="left" vertical="top" wrapText="1"/>
    </xf>
    <xf numFmtId="0" fontId="22" fillId="0" borderId="6" xfId="1" applyNumberFormat="1" applyFont="1" applyFill="1" applyBorder="1" applyAlignment="1">
      <alignment horizontal="left" vertical="top" wrapText="1"/>
    </xf>
    <xf numFmtId="0" fontId="13" fillId="0" borderId="6" xfId="1" applyNumberFormat="1" applyFont="1" applyFill="1" applyBorder="1" applyAlignment="1">
      <alignment horizontal="left" vertical="top" wrapText="1"/>
    </xf>
    <xf numFmtId="0" fontId="13" fillId="0" borderId="13" xfId="1" applyNumberFormat="1" applyFont="1" applyFill="1" applyBorder="1" applyAlignment="1">
      <alignment horizontal="left" vertical="top" wrapText="1"/>
    </xf>
    <xf numFmtId="0" fontId="13" fillId="0" borderId="0" xfId="1" applyNumberFormat="1" applyFont="1" applyFill="1" applyBorder="1" applyAlignment="1">
      <alignment horizontal="left" vertical="top" wrapText="1"/>
    </xf>
    <xf numFmtId="0" fontId="13" fillId="0" borderId="11" xfId="1" applyNumberFormat="1" applyFont="1" applyFill="1" applyBorder="1" applyAlignment="1">
      <alignment horizontal="left" vertical="top" wrapText="1"/>
    </xf>
    <xf numFmtId="0" fontId="13" fillId="0" borderId="22" xfId="1" applyNumberFormat="1" applyFont="1" applyFill="1" applyBorder="1" applyAlignment="1">
      <alignment horizontal="left" vertical="top" wrapText="1"/>
    </xf>
    <xf numFmtId="0" fontId="13" fillId="0" borderId="24" xfId="1" applyNumberFormat="1" applyFont="1" applyFill="1" applyBorder="1" applyAlignment="1">
      <alignment horizontal="left" vertical="top" wrapText="1"/>
    </xf>
    <xf numFmtId="0" fontId="22" fillId="0" borderId="26" xfId="1" applyNumberFormat="1" applyFont="1" applyFill="1" applyBorder="1" applyAlignment="1">
      <alignment horizontal="left"/>
    </xf>
    <xf numFmtId="0" fontId="21" fillId="0" borderId="0" xfId="1" applyFont="1" applyFill="1" applyAlignment="1">
      <alignment wrapText="1"/>
    </xf>
    <xf numFmtId="0" fontId="50" fillId="0" borderId="45" xfId="0" applyFont="1" applyFill="1" applyBorder="1" applyAlignment="1">
      <alignment horizontal="left" vertical="center" wrapText="1"/>
    </xf>
    <xf numFmtId="0" fontId="50" fillId="0" borderId="46" xfId="0" applyFont="1" applyFill="1" applyBorder="1" applyAlignment="1">
      <alignment horizontal="left" vertical="center" wrapText="1"/>
    </xf>
    <xf numFmtId="0" fontId="50" fillId="0" borderId="47" xfId="0" applyFont="1" applyFill="1" applyBorder="1" applyAlignment="1">
      <alignment horizontal="left" vertical="center" wrapText="1"/>
    </xf>
    <xf numFmtId="0" fontId="50" fillId="0" borderId="36" xfId="0" applyFont="1" applyFill="1" applyBorder="1" applyAlignment="1">
      <alignment horizontal="left" vertical="center" wrapText="1"/>
    </xf>
    <xf numFmtId="0" fontId="50" fillId="0" borderId="27"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50" fillId="0" borderId="33" xfId="0" applyFont="1" applyFill="1" applyBorder="1" applyAlignment="1">
      <alignment horizontal="left" vertical="center" wrapText="1"/>
    </xf>
    <xf numFmtId="0" fontId="50" fillId="0" borderId="36" xfId="0" applyFont="1" applyFill="1" applyBorder="1" applyAlignment="1">
      <alignment horizontal="left" vertical="center"/>
    </xf>
    <xf numFmtId="0" fontId="50" fillId="0" borderId="27" xfId="0" applyFont="1" applyFill="1" applyBorder="1" applyAlignment="1">
      <alignment horizontal="left" vertical="center"/>
    </xf>
    <xf numFmtId="0" fontId="50" fillId="0" borderId="39" xfId="0" applyFont="1" applyFill="1" applyBorder="1" applyAlignment="1">
      <alignment horizontal="left" vertical="center"/>
    </xf>
    <xf numFmtId="0" fontId="50" fillId="0" borderId="108" xfId="0" applyFont="1" applyFill="1" applyBorder="1" applyAlignment="1">
      <alignment horizontal="left" vertical="center" wrapText="1"/>
    </xf>
    <xf numFmtId="0" fontId="47" fillId="0" borderId="0" xfId="0" applyFont="1" applyAlignment="1">
      <alignment vertical="top"/>
    </xf>
    <xf numFmtId="0" fontId="49" fillId="2" borderId="1" xfId="0" applyFont="1" applyFill="1" applyBorder="1" applyAlignment="1">
      <alignment vertical="center" wrapText="1"/>
    </xf>
    <xf numFmtId="0" fontId="49" fillId="2" borderId="2" xfId="0" applyFont="1" applyFill="1" applyBorder="1" applyAlignment="1">
      <alignment vertical="center" wrapText="1"/>
    </xf>
    <xf numFmtId="0" fontId="49" fillId="2" borderId="3" xfId="0" applyFont="1" applyFill="1" applyBorder="1" applyAlignment="1">
      <alignment horizontal="center" vertical="center" wrapText="1"/>
    </xf>
    <xf numFmtId="0" fontId="49" fillId="2" borderId="2" xfId="0" applyFont="1" applyFill="1" applyBorder="1" applyAlignment="1">
      <alignment horizontal="center" vertical="center" wrapText="1"/>
    </xf>
    <xf numFmtId="0" fontId="49" fillId="2" borderId="1" xfId="0" applyFont="1" applyFill="1" applyBorder="1" applyAlignment="1">
      <alignment horizontal="center" vertical="center" wrapText="1"/>
    </xf>
    <xf numFmtId="0" fontId="49" fillId="2" borderId="0" xfId="0" applyFont="1" applyFill="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2" fillId="0" borderId="54" xfId="0" applyNumberFormat="1" applyFont="1" applyFill="1" applyBorder="1" applyAlignment="1">
      <alignment vertical="top" wrapText="1"/>
    </xf>
    <xf numFmtId="0" fontId="12" fillId="0" borderId="55" xfId="0" applyNumberFormat="1" applyFont="1" applyFill="1" applyBorder="1" applyAlignment="1">
      <alignment vertical="top" wrapText="1"/>
    </xf>
    <xf numFmtId="0" fontId="12" fillId="0" borderId="56" xfId="0" applyNumberFormat="1" applyFont="1" applyFill="1" applyBorder="1" applyAlignment="1">
      <alignment vertical="top" wrapText="1"/>
    </xf>
    <xf numFmtId="0" fontId="41" fillId="0" borderId="53" xfId="0" applyFont="1" applyBorder="1" applyAlignment="1">
      <alignment horizontal="left"/>
    </xf>
    <xf numFmtId="0" fontId="14" fillId="0" borderId="27" xfId="0" applyNumberFormat="1" applyFont="1" applyFill="1" applyBorder="1" applyAlignment="1">
      <alignment horizontal="left" vertical="top" wrapText="1"/>
    </xf>
    <xf numFmtId="0" fontId="14" fillId="0" borderId="28" xfId="0" applyNumberFormat="1" applyFont="1" applyFill="1" applyBorder="1" applyAlignment="1">
      <alignment horizontal="left" vertical="top" wrapText="1"/>
    </xf>
    <xf numFmtId="0" fontId="14" fillId="0" borderId="29" xfId="0" applyNumberFormat="1" applyFont="1" applyFill="1" applyBorder="1" applyAlignment="1">
      <alignment horizontal="left" vertical="top" wrapText="1"/>
    </xf>
    <xf numFmtId="0" fontId="12" fillId="0" borderId="57" xfId="0" applyNumberFormat="1" applyFont="1" applyFill="1" applyBorder="1" applyAlignment="1">
      <alignment horizontal="left" vertical="top" wrapText="1"/>
    </xf>
    <xf numFmtId="0" fontId="12" fillId="0" borderId="5" xfId="0" applyNumberFormat="1" applyFont="1" applyFill="1" applyBorder="1" applyAlignment="1">
      <alignment horizontal="left" vertical="top" wrapText="1"/>
    </xf>
    <xf numFmtId="0" fontId="12" fillId="0" borderId="58" xfId="0" applyNumberFormat="1" applyFont="1" applyFill="1" applyBorder="1" applyAlignment="1">
      <alignment horizontal="left" vertical="top" wrapText="1"/>
    </xf>
    <xf numFmtId="0" fontId="14" fillId="0" borderId="57" xfId="2" applyNumberFormat="1" applyFont="1" applyFill="1" applyBorder="1" applyAlignment="1">
      <alignment horizontal="left" vertical="top" wrapText="1"/>
    </xf>
    <xf numFmtId="0" fontId="14" fillId="0" borderId="5" xfId="2" applyNumberFormat="1" applyFont="1" applyFill="1" applyBorder="1" applyAlignment="1">
      <alignment horizontal="left" vertical="top" wrapText="1"/>
    </xf>
    <xf numFmtId="0" fontId="14" fillId="0" borderId="58" xfId="2" applyNumberFormat="1" applyFont="1" applyFill="1" applyBorder="1" applyAlignment="1">
      <alignment horizontal="left" vertical="top" wrapText="1"/>
    </xf>
    <xf numFmtId="0" fontId="38" fillId="0" borderId="59" xfId="0" applyFont="1" applyFill="1" applyBorder="1" applyAlignment="1">
      <alignment vertical="top"/>
    </xf>
    <xf numFmtId="0" fontId="38" fillId="0" borderId="60" xfId="0" applyFont="1" applyFill="1" applyBorder="1" applyAlignment="1">
      <alignment vertical="top"/>
    </xf>
    <xf numFmtId="0" fontId="37" fillId="0" borderId="59" xfId="0" applyNumberFormat="1" applyFont="1" applyFill="1" applyBorder="1" applyAlignment="1">
      <alignment wrapText="1"/>
    </xf>
    <xf numFmtId="0" fontId="37" fillId="0" borderId="76" xfId="0" applyNumberFormat="1" applyFont="1" applyFill="1" applyBorder="1" applyAlignment="1">
      <alignment wrapText="1"/>
    </xf>
    <xf numFmtId="0" fontId="37" fillId="0" borderId="60" xfId="0" applyNumberFormat="1" applyFont="1" applyFill="1" applyBorder="1" applyAlignment="1">
      <alignment wrapText="1"/>
    </xf>
    <xf numFmtId="0" fontId="39" fillId="0" borderId="59" xfId="0" applyFont="1" applyBorder="1"/>
    <xf numFmtId="0" fontId="39" fillId="0" borderId="76" xfId="0" applyFont="1" applyBorder="1"/>
    <xf numFmtId="0" fontId="39" fillId="0" borderId="60" xfId="0" applyFont="1" applyBorder="1"/>
    <xf numFmtId="0" fontId="9" fillId="2" borderId="95" xfId="0" applyFont="1" applyFill="1" applyBorder="1" applyAlignment="1">
      <alignment horizontal="center" vertical="center" wrapText="1"/>
    </xf>
    <xf numFmtId="0" fontId="22" fillId="0" borderId="61" xfId="0" applyNumberFormat="1" applyFont="1" applyFill="1" applyBorder="1" applyAlignment="1">
      <alignment horizontal="left" vertical="top" wrapText="1"/>
    </xf>
    <xf numFmtId="0" fontId="22" fillId="0" borderId="8" xfId="0" applyNumberFormat="1" applyFont="1" applyFill="1" applyBorder="1" applyAlignment="1">
      <alignment horizontal="left" vertical="top"/>
    </xf>
    <xf numFmtId="0" fontId="22" fillId="0" borderId="7" xfId="0" applyNumberFormat="1" applyFont="1" applyFill="1" applyBorder="1" applyAlignment="1" applyProtection="1">
      <alignment horizontal="center" vertical="top"/>
      <protection locked="0"/>
    </xf>
    <xf numFmtId="0" fontId="22" fillId="0" borderId="8" xfId="0" applyNumberFormat="1" applyFont="1" applyFill="1" applyBorder="1" applyAlignment="1" applyProtection="1">
      <alignment horizontal="center" vertical="top"/>
      <protection locked="0"/>
    </xf>
    <xf numFmtId="0" fontId="22" fillId="0" borderId="0" xfId="0" applyNumberFormat="1" applyFont="1" applyFill="1" applyBorder="1" applyAlignment="1">
      <alignment horizontal="center" vertical="top" wrapText="1"/>
    </xf>
    <xf numFmtId="0" fontId="9" fillId="2" borderId="94"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14" fillId="0" borderId="36" xfId="0" applyFont="1" applyFill="1" applyBorder="1" applyAlignment="1">
      <alignment horizontal="left" vertical="center" wrapText="1"/>
    </xf>
    <xf numFmtId="0" fontId="14" fillId="0" borderId="39"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8" fillId="0" borderId="0" xfId="0" applyFont="1" applyAlignment="1">
      <alignment vertical="top"/>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0" xfId="0" applyFont="1" applyFill="1" applyAlignment="1">
      <alignment horizontal="center" vertical="center" wrapText="1"/>
    </xf>
    <xf numFmtId="0" fontId="14" fillId="0" borderId="45" xfId="0" applyFont="1" applyFill="1" applyBorder="1" applyAlignment="1">
      <alignment horizontal="left" vertical="center" wrapText="1"/>
    </xf>
    <xf numFmtId="0" fontId="14" fillId="0" borderId="46"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27" xfId="2" applyNumberFormat="1" applyFont="1" applyFill="1" applyBorder="1" applyAlignment="1">
      <alignment horizontal="left" vertical="top" wrapText="1"/>
    </xf>
    <xf numFmtId="0" fontId="14" fillId="0" borderId="28" xfId="2" applyNumberFormat="1" applyFont="1" applyFill="1" applyBorder="1" applyAlignment="1">
      <alignment horizontal="left" vertical="top" wrapText="1"/>
    </xf>
    <xf numFmtId="0" fontId="14" fillId="0" borderId="29" xfId="2" applyNumberFormat="1" applyFont="1" applyFill="1" applyBorder="1" applyAlignment="1">
      <alignment horizontal="left" vertical="top" wrapText="1"/>
    </xf>
    <xf numFmtId="0" fontId="12" fillId="0" borderId="30" xfId="0" applyNumberFormat="1" applyFont="1" applyFill="1" applyBorder="1" applyAlignment="1">
      <alignment vertical="top" wrapText="1"/>
    </xf>
    <xf numFmtId="0" fontId="14" fillId="0" borderId="31" xfId="0" applyNumberFormat="1" applyFont="1" applyFill="1" applyBorder="1" applyAlignment="1">
      <alignment vertical="top" wrapText="1"/>
    </xf>
    <xf numFmtId="0" fontId="14" fillId="0" borderId="32" xfId="0" applyNumberFormat="1" applyFont="1" applyFill="1" applyBorder="1" applyAlignment="1">
      <alignment vertical="top" wrapText="1"/>
    </xf>
    <xf numFmtId="0" fontId="12" fillId="0" borderId="27" xfId="0" applyNumberFormat="1" applyFont="1" applyFill="1" applyBorder="1" applyAlignment="1">
      <alignment horizontal="left" vertical="top" wrapText="1"/>
    </xf>
    <xf numFmtId="0" fontId="14" fillId="0" borderId="36"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39" xfId="0" applyFont="1" applyFill="1" applyBorder="1" applyAlignment="1">
      <alignment horizontal="left" vertical="center"/>
    </xf>
    <xf numFmtId="0" fontId="12" fillId="0" borderId="33" xfId="0" applyNumberFormat="1" applyFont="1" applyFill="1" applyBorder="1" applyAlignment="1">
      <alignment horizontal="left"/>
    </xf>
    <xf numFmtId="0" fontId="12" fillId="0" borderId="34" xfId="0" applyNumberFormat="1" applyFont="1" applyFill="1" applyBorder="1" applyAlignment="1">
      <alignment horizontal="left"/>
    </xf>
    <xf numFmtId="0" fontId="14" fillId="0" borderId="45" xfId="0" applyFont="1" applyFill="1" applyBorder="1" applyAlignment="1">
      <alignment horizontal="center" vertical="center" wrapText="1"/>
    </xf>
    <xf numFmtId="0" fontId="14" fillId="0" borderId="46" xfId="0" applyFont="1" applyFill="1" applyBorder="1" applyAlignment="1">
      <alignment horizontal="center" vertical="center" wrapText="1"/>
    </xf>
    <xf numFmtId="0" fontId="14" fillId="0" borderId="47" xfId="0" applyFont="1" applyFill="1" applyBorder="1" applyAlignment="1">
      <alignment horizontal="center" vertical="center" wrapText="1"/>
    </xf>
  </cellXfs>
  <cellStyles count="4">
    <cellStyle name="Standard" xfId="0" builtinId="0"/>
    <cellStyle name="Standard 2" xfId="1"/>
    <cellStyle name="Standard 2 2" xfId="2"/>
    <cellStyle name="Standard 3" xfId="3"/>
  </cellStyles>
  <dxfs count="156">
    <dxf>
      <font>
        <color theme="0"/>
      </font>
    </dxf>
    <dxf>
      <font>
        <color theme="0"/>
      </font>
    </dxf>
    <dxf>
      <font>
        <color theme="0"/>
      </font>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ill>
        <patternFill>
          <bgColor rgb="FFFFC000"/>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ill>
        <patternFill>
          <bgColor rgb="FFFF0000"/>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auto="1"/>
      </font>
      <fill>
        <patternFill>
          <bgColor indexed="27"/>
        </patternFill>
      </fill>
    </dxf>
    <dxf>
      <font>
        <color theme="0"/>
      </font>
    </dxf>
    <dxf>
      <font>
        <color theme="0"/>
      </font>
    </dxf>
    <dxf>
      <font>
        <condense val="0"/>
        <extend val="0"/>
        <color indexed="17"/>
      </font>
      <fill>
        <patternFill>
          <bgColor indexed="42"/>
        </patternFill>
      </fill>
    </dxf>
    <dxf>
      <font>
        <color auto="1"/>
      </font>
      <fill>
        <patternFill>
          <bgColor indexed="27"/>
        </patternFill>
      </fill>
    </dxf>
    <dxf>
      <font>
        <color theme="0"/>
      </font>
    </dxf>
    <dxf>
      <font>
        <condense val="0"/>
        <extend val="0"/>
        <color indexed="17"/>
      </font>
      <fill>
        <patternFill>
          <bgColor indexed="42"/>
        </patternFill>
      </fill>
    </dxf>
    <dxf>
      <font>
        <color theme="0"/>
      </font>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
      <font>
        <condense val="0"/>
        <extend val="0"/>
        <color indexed="17"/>
      </font>
      <fill>
        <patternFill>
          <bgColor indexed="42"/>
        </patternFill>
      </fill>
    </dxf>
    <dxf>
      <font>
        <color auto="1"/>
      </font>
      <fill>
        <patternFill>
          <bgColor indexed="2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57143</xdr:colOff>
      <xdr:row>0</xdr:row>
      <xdr:rowOff>55562</xdr:rowOff>
    </xdr:from>
    <xdr:to>
      <xdr:col>2</xdr:col>
      <xdr:colOff>177780</xdr:colOff>
      <xdr:row>3</xdr:row>
      <xdr:rowOff>3336</xdr:rowOff>
    </xdr:to>
    <xdr:pic>
      <xdr:nvPicPr>
        <xdr:cNvPr id="2" name="Grafik 1" descr="Kanton Zürich neu RR.jpg"/>
        <xdr:cNvPicPr>
          <a:picLocks noChangeAspect="1"/>
        </xdr:cNvPicPr>
      </xdr:nvPicPr>
      <xdr:blipFill>
        <a:blip xmlns:r="http://schemas.openxmlformats.org/officeDocument/2006/relationships" r:embed="rId1" cstate="print"/>
        <a:stretch>
          <a:fillRect/>
        </a:stretch>
      </xdr:blipFill>
      <xdr:spPr>
        <a:xfrm>
          <a:off x="57143" y="55562"/>
          <a:ext cx="1614157" cy="5387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57143</xdr:colOff>
      <xdr:row>0</xdr:row>
      <xdr:rowOff>55562</xdr:rowOff>
    </xdr:from>
    <xdr:to>
      <xdr:col>2</xdr:col>
      <xdr:colOff>177780</xdr:colOff>
      <xdr:row>2</xdr:row>
      <xdr:rowOff>121870</xdr:rowOff>
    </xdr:to>
    <xdr:pic>
      <xdr:nvPicPr>
        <xdr:cNvPr id="2" name="Grafik 1" descr="Kanton Zürich neu RR.jpg"/>
        <xdr:cNvPicPr>
          <a:picLocks noChangeAspect="1"/>
        </xdr:cNvPicPr>
      </xdr:nvPicPr>
      <xdr:blipFill>
        <a:blip xmlns:r="http://schemas.openxmlformats.org/officeDocument/2006/relationships" r:embed="rId1" cstate="print"/>
        <a:stretch>
          <a:fillRect/>
        </a:stretch>
      </xdr:blipFill>
      <xdr:spPr>
        <a:xfrm>
          <a:off x="57143" y="55562"/>
          <a:ext cx="1614157" cy="5387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GS_Spitalplanung2012\1.%20Versorgungsbericht\2.%20Datenbasis%20TP%20V%20und%20VI\Fischer\in20090316\gdzh04_07,ctree-093G_Erg&#228;nzungGD_gem.Statisti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GD ZH 2004-2007"/>
      <sheetName val="(PAR)"/>
      <sheetName val="(V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C1">
            <v>3</v>
          </cell>
          <cell r="E1">
            <v>5</v>
          </cell>
          <cell r="G1">
            <v>7</v>
          </cell>
        </row>
        <row r="7">
          <cell r="A7" t="str">
            <v>AC</v>
          </cell>
          <cell r="B7" t="str">
            <v>F.AP6</v>
          </cell>
          <cell r="C7">
            <v>330</v>
          </cell>
          <cell r="D7" t="str">
            <v>S3</v>
          </cell>
          <cell r="E7">
            <v>14</v>
          </cell>
          <cell r="F7" t="str">
            <v>S2</v>
          </cell>
          <cell r="G7">
            <v>0</v>
          </cell>
          <cell r="H7" t="str">
            <v>S2</v>
          </cell>
        </row>
        <row r="8">
          <cell r="A8" t="str">
            <v>AM</v>
          </cell>
          <cell r="B8" t="str">
            <v>F.AP6</v>
          </cell>
          <cell r="C8">
            <v>194</v>
          </cell>
          <cell r="D8" t="str">
            <v>S+</v>
          </cell>
          <cell r="E8">
            <v>47</v>
          </cell>
          <cell r="F8" t="str">
            <v>S+</v>
          </cell>
          <cell r="G8">
            <v>0</v>
          </cell>
          <cell r="H8" t="str">
            <v>S1</v>
          </cell>
        </row>
        <row r="9">
          <cell r="A9" t="str">
            <v>BC</v>
          </cell>
          <cell r="B9" t="str">
            <v>F.AP6</v>
          </cell>
          <cell r="C9">
            <v>761</v>
          </cell>
          <cell r="D9" t="str">
            <v>S+</v>
          </cell>
          <cell r="E9">
            <v>336</v>
          </cell>
          <cell r="F9" t="str">
            <v>S2</v>
          </cell>
          <cell r="G9">
            <v>0</v>
          </cell>
          <cell r="H9" t="str">
            <v>S3</v>
          </cell>
        </row>
        <row r="10">
          <cell r="A10" t="str">
            <v>BM</v>
          </cell>
          <cell r="B10" t="str">
            <v>F.AP6</v>
          </cell>
          <cell r="C10">
            <v>38</v>
          </cell>
          <cell r="D10" t="str">
            <v>S+</v>
          </cell>
          <cell r="E10">
            <v>24</v>
          </cell>
          <cell r="F10" t="str">
            <v>S2</v>
          </cell>
          <cell r="G10">
            <v>0</v>
          </cell>
          <cell r="H10" t="str">
            <v>S+</v>
          </cell>
        </row>
        <row r="11">
          <cell r="A11" t="str">
            <v>CC</v>
          </cell>
          <cell r="B11" t="str">
            <v>F.AP6</v>
          </cell>
          <cell r="C11">
            <v>220</v>
          </cell>
          <cell r="D11" t="str">
            <v>S+</v>
          </cell>
          <cell r="E11">
            <v>0</v>
          </cell>
          <cell r="F11" t="str">
            <v>S3</v>
          </cell>
          <cell r="G11">
            <v>0</v>
          </cell>
          <cell r="H11" t="str">
            <v>S+</v>
          </cell>
        </row>
        <row r="12">
          <cell r="A12" t="str">
            <v>CM</v>
          </cell>
          <cell r="B12" t="str">
            <v>F.AP6</v>
          </cell>
          <cell r="C12">
            <v>241</v>
          </cell>
          <cell r="D12" t="str">
            <v>S1</v>
          </cell>
          <cell r="E12">
            <v>73</v>
          </cell>
          <cell r="F12" t="str">
            <v>S+</v>
          </cell>
          <cell r="G12">
            <v>0</v>
          </cell>
          <cell r="H12" t="str">
            <v>S2</v>
          </cell>
        </row>
        <row r="13">
          <cell r="A13" t="str">
            <v>DC</v>
          </cell>
          <cell r="B13" t="str">
            <v>F.AP6</v>
          </cell>
          <cell r="C13">
            <v>232</v>
          </cell>
          <cell r="D13" t="str">
            <v>S3</v>
          </cell>
          <cell r="E13">
            <v>0</v>
          </cell>
          <cell r="F13" t="str">
            <v>S+</v>
          </cell>
          <cell r="G13">
            <v>0</v>
          </cell>
          <cell r="H13" t="str">
            <v>S+</v>
          </cell>
        </row>
        <row r="14">
          <cell r="A14" t="str">
            <v>DM</v>
          </cell>
          <cell r="B14" t="str">
            <v>F.AP6</v>
          </cell>
          <cell r="C14">
            <v>371</v>
          </cell>
          <cell r="D14" t="str">
            <v>S1</v>
          </cell>
          <cell r="E14">
            <v>191</v>
          </cell>
          <cell r="F14" t="str">
            <v>S+</v>
          </cell>
          <cell r="G14">
            <v>0</v>
          </cell>
          <cell r="H14" t="str">
            <v>S1</v>
          </cell>
        </row>
        <row r="15">
          <cell r="A15" t="str">
            <v>EC</v>
          </cell>
          <cell r="B15" t="str">
            <v>F.AP6</v>
          </cell>
          <cell r="C15">
            <v>1650</v>
          </cell>
          <cell r="D15" t="str">
            <v>S2</v>
          </cell>
          <cell r="E15">
            <v>453</v>
          </cell>
          <cell r="F15" t="str">
            <v>S+</v>
          </cell>
          <cell r="G15">
            <v>0</v>
          </cell>
          <cell r="H15" t="str">
            <v>S2</v>
          </cell>
        </row>
        <row r="16">
          <cell r="A16" t="str">
            <v>EM</v>
          </cell>
          <cell r="B16" t="str">
            <v>F.AP6</v>
          </cell>
          <cell r="C16">
            <v>1037</v>
          </cell>
          <cell r="D16" t="str">
            <v>S2</v>
          </cell>
          <cell r="E16">
            <v>398</v>
          </cell>
          <cell r="F16" t="str">
            <v>S1</v>
          </cell>
          <cell r="G16">
            <v>0</v>
          </cell>
          <cell r="H16" t="str">
            <v>S1</v>
          </cell>
        </row>
        <row r="17">
          <cell r="A17" t="str">
            <v>FC</v>
          </cell>
          <cell r="B17" t="str">
            <v>F.AP6</v>
          </cell>
          <cell r="C17">
            <v>439</v>
          </cell>
          <cell r="D17" t="str">
            <v>x</v>
          </cell>
          <cell r="E17">
            <v>188</v>
          </cell>
          <cell r="F17" t="str">
            <v>x</v>
          </cell>
          <cell r="G17">
            <v>0</v>
          </cell>
          <cell r="H17" t="str">
            <v>x</v>
          </cell>
        </row>
        <row r="18">
          <cell r="A18" t="str">
            <v>FM</v>
          </cell>
          <cell r="B18" t="str">
            <v>F.AP6</v>
          </cell>
          <cell r="C18">
            <v>555</v>
          </cell>
          <cell r="D18" t="str">
            <v>x</v>
          </cell>
          <cell r="E18">
            <v>0</v>
          </cell>
          <cell r="F18" t="str">
            <v>x</v>
          </cell>
          <cell r="G18">
            <v>0</v>
          </cell>
          <cell r="H18" t="str">
            <v>x</v>
          </cell>
        </row>
        <row r="19">
          <cell r="A19" t="str">
            <v>GC</v>
          </cell>
          <cell r="B19" t="str">
            <v>F.AP6</v>
          </cell>
          <cell r="C19">
            <v>568</v>
          </cell>
          <cell r="D19" t="str">
            <v>x</v>
          </cell>
          <cell r="E19">
            <v>389</v>
          </cell>
          <cell r="F19" t="str">
            <v>x</v>
          </cell>
          <cell r="G19">
            <v>0</v>
          </cell>
          <cell r="H19" t="str">
            <v>x</v>
          </cell>
        </row>
        <row r="20">
          <cell r="A20" t="str">
            <v>GM</v>
          </cell>
          <cell r="B20" t="str">
            <v>F.AP6</v>
          </cell>
          <cell r="C20">
            <v>108</v>
          </cell>
          <cell r="D20" t="str">
            <v>S+</v>
          </cell>
          <cell r="E20">
            <v>63</v>
          </cell>
          <cell r="F20" t="str">
            <v>S1</v>
          </cell>
          <cell r="G20">
            <v>0</v>
          </cell>
          <cell r="H20" t="str">
            <v>S1</v>
          </cell>
        </row>
        <row r="21">
          <cell r="A21" t="str">
            <v>HC</v>
          </cell>
          <cell r="B21" t="str">
            <v>F.AP6</v>
          </cell>
          <cell r="C21">
            <v>2572</v>
          </cell>
          <cell r="D21" t="str">
            <v>S1</v>
          </cell>
          <cell r="E21">
            <v>1685</v>
          </cell>
          <cell r="F21" t="str">
            <v>S1</v>
          </cell>
          <cell r="G21">
            <v>0</v>
          </cell>
          <cell r="H21" t="str">
            <v>S+</v>
          </cell>
        </row>
        <row r="22">
          <cell r="A22" t="str">
            <v>HM</v>
          </cell>
          <cell r="B22" t="str">
            <v>F.AP6</v>
          </cell>
          <cell r="C22">
            <v>219</v>
          </cell>
          <cell r="D22" t="str">
            <v>S1</v>
          </cell>
          <cell r="E22">
            <v>126</v>
          </cell>
          <cell r="F22" t="str">
            <v>S+</v>
          </cell>
          <cell r="G22">
            <v>0</v>
          </cell>
          <cell r="H22" t="str">
            <v>S1</v>
          </cell>
        </row>
        <row r="23">
          <cell r="A23" t="str">
            <v>IC</v>
          </cell>
          <cell r="B23" t="str">
            <v>F.AP6</v>
          </cell>
          <cell r="C23">
            <v>483</v>
          </cell>
          <cell r="D23" t="str">
            <v>S1</v>
          </cell>
          <cell r="E23">
            <v>55</v>
          </cell>
          <cell r="F23" t="str">
            <v>S+</v>
          </cell>
          <cell r="G23">
            <v>0</v>
          </cell>
          <cell r="H23" t="str">
            <v>S1</v>
          </cell>
        </row>
        <row r="24">
          <cell r="A24" t="str">
            <v>IM</v>
          </cell>
          <cell r="B24" t="str">
            <v>F.AP6</v>
          </cell>
          <cell r="C24">
            <v>322</v>
          </cell>
          <cell r="D24" t="str">
            <v>S1</v>
          </cell>
          <cell r="E24">
            <v>177</v>
          </cell>
          <cell r="F24" t="str">
            <v>S1</v>
          </cell>
          <cell r="G24">
            <v>0</v>
          </cell>
          <cell r="H24" t="str">
            <v>S+</v>
          </cell>
        </row>
        <row r="25">
          <cell r="A25" t="str">
            <v>JC</v>
          </cell>
          <cell r="B25" t="str">
            <v>F.AP6</v>
          </cell>
          <cell r="C25">
            <v>83</v>
          </cell>
          <cell r="D25" t="str">
            <v>S1</v>
          </cell>
          <cell r="E25">
            <v>46</v>
          </cell>
          <cell r="F25" t="str">
            <v>S3</v>
          </cell>
          <cell r="G25">
            <v>0</v>
          </cell>
          <cell r="H25" t="str">
            <v>S+</v>
          </cell>
        </row>
        <row r="26">
          <cell r="A26" t="str">
            <v>JM</v>
          </cell>
          <cell r="B26" t="str">
            <v>F.AP6</v>
          </cell>
          <cell r="C26">
            <v>221</v>
          </cell>
          <cell r="D26" t="str">
            <v>S1</v>
          </cell>
          <cell r="E26">
            <v>174</v>
          </cell>
          <cell r="F26" t="str">
            <v>S+</v>
          </cell>
          <cell r="G26">
            <v>0</v>
          </cell>
          <cell r="H26" t="str">
            <v>S2</v>
          </cell>
        </row>
        <row r="27">
          <cell r="A27" t="str">
            <v>KC</v>
          </cell>
          <cell r="B27" t="str">
            <v>F.AP6</v>
          </cell>
          <cell r="C27">
            <v>791</v>
          </cell>
          <cell r="D27" t="str">
            <v>S1</v>
          </cell>
          <cell r="E27">
            <v>169</v>
          </cell>
          <cell r="F27" t="str">
            <v>S+</v>
          </cell>
          <cell r="G27">
            <v>0</v>
          </cell>
          <cell r="H27" t="str">
            <v>S+</v>
          </cell>
        </row>
        <row r="28">
          <cell r="A28" t="str">
            <v>KM</v>
          </cell>
          <cell r="B28" t="str">
            <v>F.AP6</v>
          </cell>
          <cell r="C28">
            <v>0</v>
          </cell>
          <cell r="D28" t="str">
            <v>x</v>
          </cell>
          <cell r="E28">
            <v>0</v>
          </cell>
          <cell r="F28" t="str">
            <v>x</v>
          </cell>
          <cell r="G28">
            <v>0</v>
          </cell>
          <cell r="H28" t="str">
            <v>x</v>
          </cell>
        </row>
        <row r="29">
          <cell r="A29" t="str">
            <v>MC</v>
          </cell>
          <cell r="B29" t="str">
            <v>F.AP6</v>
          </cell>
          <cell r="C29">
            <v>1197</v>
          </cell>
          <cell r="D29" t="str">
            <v>S1</v>
          </cell>
          <cell r="E29">
            <v>293</v>
          </cell>
          <cell r="F29" t="str">
            <v>S2</v>
          </cell>
          <cell r="G29">
            <v>0</v>
          </cell>
          <cell r="H29" t="str">
            <v>S+</v>
          </cell>
        </row>
        <row r="30">
          <cell r="A30" t="str">
            <v>MM</v>
          </cell>
          <cell r="B30" t="str">
            <v>F.AP6</v>
          </cell>
          <cell r="C30">
            <v>0</v>
          </cell>
          <cell r="D30" t="str">
            <v>x</v>
          </cell>
          <cell r="E30">
            <v>0</v>
          </cell>
          <cell r="F30" t="str">
            <v>x</v>
          </cell>
          <cell r="G30">
            <v>0</v>
          </cell>
          <cell r="H30" t="str">
            <v>x</v>
          </cell>
        </row>
        <row r="31">
          <cell r="A31" t="str">
            <v>NC</v>
          </cell>
          <cell r="B31" t="str">
            <v>F.AP6</v>
          </cell>
          <cell r="C31">
            <v>0</v>
          </cell>
          <cell r="D31" t="str">
            <v>x</v>
          </cell>
          <cell r="E31">
            <v>0</v>
          </cell>
          <cell r="F31" t="str">
            <v>x</v>
          </cell>
          <cell r="G31">
            <v>0</v>
          </cell>
          <cell r="H31" t="str">
            <v>x</v>
          </cell>
        </row>
        <row r="32">
          <cell r="A32" t="str">
            <v>NM</v>
          </cell>
          <cell r="B32" t="str">
            <v>F.AP6</v>
          </cell>
          <cell r="C32">
            <v>1038</v>
          </cell>
          <cell r="D32" t="str">
            <v>S1</v>
          </cell>
          <cell r="E32">
            <v>271</v>
          </cell>
          <cell r="F32" t="str">
            <v>S+</v>
          </cell>
          <cell r="G32">
            <v>0</v>
          </cell>
          <cell r="H32" t="str">
            <v>S2</v>
          </cell>
        </row>
        <row r="33">
          <cell r="A33" t="str">
            <v>OC</v>
          </cell>
          <cell r="B33" t="str">
            <v>F.AP6</v>
          </cell>
          <cell r="C33">
            <v>0</v>
          </cell>
          <cell r="D33" t="str">
            <v>x</v>
          </cell>
          <cell r="E33">
            <v>0</v>
          </cell>
          <cell r="F33" t="str">
            <v>x</v>
          </cell>
          <cell r="G33">
            <v>0</v>
          </cell>
          <cell r="H33" t="str">
            <v>x</v>
          </cell>
        </row>
        <row r="34">
          <cell r="A34" t="str">
            <v>OM</v>
          </cell>
          <cell r="B34" t="str">
            <v>F.AP6</v>
          </cell>
          <cell r="C34">
            <v>309</v>
          </cell>
          <cell r="D34" t="str">
            <v>S1</v>
          </cell>
          <cell r="E34">
            <v>44</v>
          </cell>
          <cell r="F34" t="str">
            <v>S+</v>
          </cell>
          <cell r="G34">
            <v>0</v>
          </cell>
          <cell r="H34" t="str">
            <v>S3</v>
          </cell>
        </row>
        <row r="35">
          <cell r="A35" t="str">
            <v>PC</v>
          </cell>
          <cell r="B35" t="str">
            <v>F.AP6</v>
          </cell>
          <cell r="C35">
            <v>0</v>
          </cell>
          <cell r="D35" t="str">
            <v>x</v>
          </cell>
          <cell r="E35">
            <v>0</v>
          </cell>
          <cell r="F35" t="str">
            <v>x</v>
          </cell>
          <cell r="G35">
            <v>0</v>
          </cell>
          <cell r="H35" t="str">
            <v>x</v>
          </cell>
        </row>
        <row r="36">
          <cell r="A36" t="str">
            <v>PM</v>
          </cell>
          <cell r="B36" t="str">
            <v>F.AP6</v>
          </cell>
          <cell r="C36">
            <v>172</v>
          </cell>
          <cell r="D36" t="str">
            <v>S1</v>
          </cell>
          <cell r="E36">
            <v>122</v>
          </cell>
          <cell r="F36" t="str">
            <v>S+</v>
          </cell>
          <cell r="G36">
            <v>0</v>
          </cell>
          <cell r="H36" t="str">
            <v>S1</v>
          </cell>
        </row>
        <row r="37">
          <cell r="A37" t="str">
            <v>PZ</v>
          </cell>
          <cell r="B37" t="str">
            <v>F.AP6</v>
          </cell>
          <cell r="C37">
            <v>0</v>
          </cell>
          <cell r="D37" t="str">
            <v>x</v>
          </cell>
          <cell r="E37">
            <v>0</v>
          </cell>
          <cell r="F37" t="str">
            <v>x</v>
          </cell>
          <cell r="G37">
            <v>0</v>
          </cell>
          <cell r="H37" t="str">
            <v>x</v>
          </cell>
        </row>
        <row r="38">
          <cell r="A38" t="str">
            <v>QC</v>
          </cell>
          <cell r="B38" t="str">
            <v>F.AP6</v>
          </cell>
          <cell r="C38">
            <v>0</v>
          </cell>
          <cell r="D38" t="str">
            <v>x</v>
          </cell>
          <cell r="E38">
            <v>0</v>
          </cell>
          <cell r="F38" t="str">
            <v>x</v>
          </cell>
          <cell r="G38">
            <v>0</v>
          </cell>
          <cell r="H38" t="str">
            <v>x</v>
          </cell>
        </row>
        <row r="39">
          <cell r="A39" t="str">
            <v>QM</v>
          </cell>
          <cell r="B39" t="str">
            <v>F.AP6</v>
          </cell>
          <cell r="C39">
            <v>0</v>
          </cell>
          <cell r="D39" t="str">
            <v>x</v>
          </cell>
          <cell r="E39">
            <v>0</v>
          </cell>
          <cell r="F39" t="str">
            <v>x</v>
          </cell>
          <cell r="G39">
            <v>0</v>
          </cell>
          <cell r="H39" t="str">
            <v>x</v>
          </cell>
        </row>
        <row r="40">
          <cell r="A40" t="str">
            <v>SC</v>
          </cell>
          <cell r="B40" t="str">
            <v>F.AP6</v>
          </cell>
          <cell r="C40">
            <v>13</v>
          </cell>
          <cell r="D40" t="str">
            <v>S+</v>
          </cell>
          <cell r="E40">
            <v>0</v>
          </cell>
          <cell r="F40" t="str">
            <v>S3</v>
          </cell>
          <cell r="G40">
            <v>0</v>
          </cell>
          <cell r="H40" t="str">
            <v>S3</v>
          </cell>
        </row>
        <row r="41">
          <cell r="A41" t="str">
            <v>SM</v>
          </cell>
          <cell r="B41" t="str">
            <v>F.AP6</v>
          </cell>
          <cell r="C41">
            <v>23</v>
          </cell>
          <cell r="D41" t="str">
            <v>S1</v>
          </cell>
          <cell r="E41">
            <v>0</v>
          </cell>
          <cell r="F41" t="str">
            <v>S+</v>
          </cell>
          <cell r="G41">
            <v>0</v>
          </cell>
          <cell r="H41" t="str">
            <v>x</v>
          </cell>
        </row>
        <row r="42">
          <cell r="A42" t="str">
            <v>SZ</v>
          </cell>
          <cell r="B42" t="str">
            <v>F.AP6</v>
          </cell>
          <cell r="C42">
            <v>0</v>
          </cell>
          <cell r="D42" t="str">
            <v>x</v>
          </cell>
          <cell r="E42">
            <v>0</v>
          </cell>
          <cell r="F42" t="str">
            <v>x</v>
          </cell>
          <cell r="G42">
            <v>0</v>
          </cell>
          <cell r="H42" t="str">
            <v>x</v>
          </cell>
        </row>
        <row r="43">
          <cell r="A43" t="str">
            <v>TC</v>
          </cell>
          <cell r="B43" t="str">
            <v>F.AP6</v>
          </cell>
          <cell r="C43">
            <v>149</v>
          </cell>
          <cell r="D43" t="str">
            <v>x</v>
          </cell>
          <cell r="E43">
            <v>0</v>
          </cell>
          <cell r="F43" t="str">
            <v>x</v>
          </cell>
          <cell r="G43">
            <v>0</v>
          </cell>
          <cell r="H43" t="str">
            <v>x</v>
          </cell>
        </row>
        <row r="44">
          <cell r="A44" t="str">
            <v>TM</v>
          </cell>
          <cell r="B44" t="str">
            <v>F.AP6</v>
          </cell>
          <cell r="C44">
            <v>47</v>
          </cell>
          <cell r="D44" t="str">
            <v>x</v>
          </cell>
          <cell r="E44">
            <v>0</v>
          </cell>
          <cell r="F44" t="str">
            <v>x</v>
          </cell>
          <cell r="G44">
            <v>0</v>
          </cell>
          <cell r="H44" t="str">
            <v>x</v>
          </cell>
        </row>
        <row r="45">
          <cell r="A45" t="str">
            <v>UC</v>
          </cell>
          <cell r="B45" t="str">
            <v>F.AP6</v>
          </cell>
          <cell r="C45">
            <v>0</v>
          </cell>
          <cell r="D45" t="str">
            <v>x</v>
          </cell>
          <cell r="E45">
            <v>0</v>
          </cell>
          <cell r="F45" t="str">
            <v>x</v>
          </cell>
          <cell r="G45">
            <v>0</v>
          </cell>
          <cell r="H45" t="str">
            <v>x</v>
          </cell>
        </row>
        <row r="46">
          <cell r="A46" t="str">
            <v>UM</v>
          </cell>
          <cell r="B46" t="str">
            <v>F.AP6</v>
          </cell>
          <cell r="C46">
            <v>253</v>
          </cell>
          <cell r="D46" t="str">
            <v>S+</v>
          </cell>
          <cell r="E46">
            <v>100</v>
          </cell>
          <cell r="F46" t="str">
            <v>S1</v>
          </cell>
          <cell r="G46">
            <v>0</v>
          </cell>
          <cell r="H46" t="str">
            <v>S+</v>
          </cell>
        </row>
        <row r="47">
          <cell r="A47" t="str">
            <v>VM</v>
          </cell>
          <cell r="B47" t="str">
            <v>F.AP6</v>
          </cell>
          <cell r="C47">
            <v>370</v>
          </cell>
          <cell r="D47" t="str">
            <v>S2</v>
          </cell>
          <cell r="E47">
            <v>153</v>
          </cell>
          <cell r="F47" t="str">
            <v>S2</v>
          </cell>
          <cell r="G47">
            <v>0</v>
          </cell>
          <cell r="H47" t="str">
            <v>S3</v>
          </cell>
        </row>
        <row r="48">
          <cell r="A48" t="str">
            <v>XZ</v>
          </cell>
          <cell r="B48" t="str">
            <v>F.AP6</v>
          </cell>
          <cell r="C48">
            <v>223</v>
          </cell>
          <cell r="D48" t="str">
            <v>S1</v>
          </cell>
          <cell r="E48">
            <v>70</v>
          </cell>
          <cell r="F48" t="str">
            <v>S3</v>
          </cell>
          <cell r="G48">
            <v>0</v>
          </cell>
          <cell r="H48" t="str">
            <v>S2</v>
          </cell>
        </row>
        <row r="49">
          <cell r="A49" t="str">
            <v>ZC</v>
          </cell>
          <cell r="B49" t="str">
            <v>F.AP6</v>
          </cell>
          <cell r="C49">
            <v>0</v>
          </cell>
          <cell r="D49" t="str">
            <v>x</v>
          </cell>
          <cell r="E49">
            <v>0</v>
          </cell>
          <cell r="F49" t="str">
            <v>x</v>
          </cell>
          <cell r="G49">
            <v>0</v>
          </cell>
          <cell r="H49" t="str">
            <v>x</v>
          </cell>
        </row>
        <row r="50">
          <cell r="A50" t="str">
            <v>ZM</v>
          </cell>
          <cell r="B50" t="str">
            <v>F.AP6</v>
          </cell>
          <cell r="C50">
            <v>0</v>
          </cell>
          <cell r="D50" t="str">
            <v>x</v>
          </cell>
          <cell r="E50">
            <v>0</v>
          </cell>
          <cell r="F50" t="str">
            <v>x</v>
          </cell>
          <cell r="G50">
            <v>0</v>
          </cell>
          <cell r="H50" t="str">
            <v>x</v>
          </cell>
        </row>
        <row r="51">
          <cell r="A51" t="str">
            <v>ZZ</v>
          </cell>
          <cell r="B51" t="str">
            <v>F.AP6</v>
          </cell>
          <cell r="C51">
            <v>0</v>
          </cell>
          <cell r="D51" t="str">
            <v>x</v>
          </cell>
          <cell r="E51">
            <v>0</v>
          </cell>
          <cell r="F51" t="str">
            <v>x</v>
          </cell>
          <cell r="G51">
            <v>0</v>
          </cell>
          <cell r="H51" t="str">
            <v>x</v>
          </cell>
        </row>
        <row r="53">
          <cell r="A53" t="str">
            <v>AC</v>
          </cell>
          <cell r="B53" t="str">
            <v>CWt</v>
          </cell>
          <cell r="C53">
            <v>0.254</v>
          </cell>
          <cell r="D53" t="str">
            <v>S3</v>
          </cell>
          <cell r="E53">
            <v>0.18099999999999999</v>
          </cell>
          <cell r="F53" t="str">
            <v>S3</v>
          </cell>
          <cell r="G53">
            <v>0</v>
          </cell>
          <cell r="H53" t="str">
            <v>S2</v>
          </cell>
        </row>
        <row r="54">
          <cell r="A54" t="str">
            <v>AM</v>
          </cell>
          <cell r="B54" t="str">
            <v>CWt</v>
          </cell>
          <cell r="C54">
            <v>0.122</v>
          </cell>
          <cell r="D54" t="str">
            <v>S2</v>
          </cell>
          <cell r="E54">
            <v>0.106</v>
          </cell>
          <cell r="F54" t="str">
            <v>S+</v>
          </cell>
          <cell r="G54">
            <v>0</v>
          </cell>
          <cell r="H54" t="str">
            <v>S1</v>
          </cell>
        </row>
        <row r="55">
          <cell r="A55" t="str">
            <v>BC</v>
          </cell>
          <cell r="B55" t="str">
            <v>CWt</v>
          </cell>
          <cell r="C55">
            <v>0.17599999999999999</v>
          </cell>
          <cell r="D55" t="str">
            <v>S3</v>
          </cell>
          <cell r="E55">
            <v>0.17299999999999999</v>
          </cell>
          <cell r="F55" t="str">
            <v>S2</v>
          </cell>
          <cell r="G55">
            <v>0</v>
          </cell>
          <cell r="H55" t="str">
            <v>S2</v>
          </cell>
        </row>
        <row r="56">
          <cell r="A56" t="str">
            <v>BM</v>
          </cell>
          <cell r="B56" t="str">
            <v>CWt</v>
          </cell>
          <cell r="C56">
            <v>0</v>
          </cell>
          <cell r="D56" t="str">
            <v>x</v>
          </cell>
          <cell r="E56">
            <v>0</v>
          </cell>
          <cell r="F56" t="str">
            <v>x</v>
          </cell>
          <cell r="G56">
            <v>0</v>
          </cell>
          <cell r="H56" t="str">
            <v>x</v>
          </cell>
        </row>
        <row r="57">
          <cell r="A57" t="str">
            <v>CC</v>
          </cell>
          <cell r="B57" t="str">
            <v>CWt</v>
          </cell>
          <cell r="C57">
            <v>0.20899999999999999</v>
          </cell>
          <cell r="D57" t="str">
            <v>S3</v>
          </cell>
          <cell r="E57">
            <v>0.17599999999999999</v>
          </cell>
          <cell r="F57" t="str">
            <v>S+</v>
          </cell>
          <cell r="G57">
            <v>0</v>
          </cell>
          <cell r="H57" t="str">
            <v>S+</v>
          </cell>
        </row>
        <row r="58">
          <cell r="A58" t="str">
            <v>CM</v>
          </cell>
          <cell r="B58" t="str">
            <v>CWt</v>
          </cell>
          <cell r="C58">
            <v>0.125</v>
          </cell>
          <cell r="D58" t="str">
            <v>S3</v>
          </cell>
          <cell r="E58">
            <v>0.09</v>
          </cell>
          <cell r="F58" t="str">
            <v>S+</v>
          </cell>
          <cell r="G58">
            <v>0</v>
          </cell>
          <cell r="H58" t="str">
            <v>S1</v>
          </cell>
        </row>
        <row r="59">
          <cell r="A59" t="str">
            <v>DC</v>
          </cell>
          <cell r="B59" t="str">
            <v>CWt</v>
          </cell>
          <cell r="C59">
            <v>0.22600000000000001</v>
          </cell>
          <cell r="D59" t="str">
            <v>S+</v>
          </cell>
          <cell r="E59">
            <v>0</v>
          </cell>
          <cell r="F59" t="str">
            <v>S2</v>
          </cell>
          <cell r="G59">
            <v>0</v>
          </cell>
          <cell r="H59" t="str">
            <v>S2</v>
          </cell>
        </row>
        <row r="60">
          <cell r="A60" t="str">
            <v>DM</v>
          </cell>
          <cell r="B60" t="str">
            <v>CWt</v>
          </cell>
          <cell r="C60">
            <v>0.11600000000000001</v>
          </cell>
          <cell r="D60" t="str">
            <v>S2</v>
          </cell>
          <cell r="E60">
            <v>8.7999999999999995E-2</v>
          </cell>
          <cell r="F60" t="str">
            <v>S1</v>
          </cell>
          <cell r="G60">
            <v>0</v>
          </cell>
          <cell r="H60" t="str">
            <v>S1</v>
          </cell>
        </row>
        <row r="61">
          <cell r="A61" t="str">
            <v>EC</v>
          </cell>
          <cell r="B61" t="str">
            <v>CWt</v>
          </cell>
          <cell r="C61">
            <v>0.26800000000000002</v>
          </cell>
          <cell r="D61" t="str">
            <v>S2</v>
          </cell>
          <cell r="E61">
            <v>0.16600000000000001</v>
          </cell>
          <cell r="F61" t="str">
            <v>S2</v>
          </cell>
          <cell r="G61">
            <v>0</v>
          </cell>
          <cell r="H61" t="str">
            <v>S1</v>
          </cell>
        </row>
        <row r="62">
          <cell r="A62" t="str">
            <v>EM</v>
          </cell>
          <cell r="B62" t="str">
            <v>CWt</v>
          </cell>
          <cell r="C62">
            <v>0.123</v>
          </cell>
          <cell r="D62" t="str">
            <v>S2</v>
          </cell>
          <cell r="E62">
            <v>9.2999999999999999E-2</v>
          </cell>
          <cell r="F62" t="str">
            <v>S1</v>
          </cell>
          <cell r="G62">
            <v>0</v>
          </cell>
          <cell r="H62" t="str">
            <v>S1</v>
          </cell>
        </row>
        <row r="63">
          <cell r="A63" t="str">
            <v>FC</v>
          </cell>
          <cell r="B63" t="str">
            <v>CWt</v>
          </cell>
          <cell r="C63">
            <v>0.16800000000000001</v>
          </cell>
          <cell r="D63" t="str">
            <v>S+</v>
          </cell>
          <cell r="E63">
            <v>0.14499999999999999</v>
          </cell>
          <cell r="F63" t="str">
            <v>S1</v>
          </cell>
          <cell r="G63">
            <v>0</v>
          </cell>
          <cell r="H63" t="str">
            <v>S1</v>
          </cell>
        </row>
        <row r="64">
          <cell r="A64" t="str">
            <v>FM</v>
          </cell>
          <cell r="B64" t="str">
            <v>CWt</v>
          </cell>
          <cell r="C64">
            <v>0.17100000000000001</v>
          </cell>
          <cell r="D64" t="str">
            <v>S1</v>
          </cell>
          <cell r="E64">
            <v>0.109</v>
          </cell>
          <cell r="F64" t="str">
            <v>S2</v>
          </cell>
          <cell r="G64">
            <v>0</v>
          </cell>
          <cell r="H64" t="str">
            <v>S1</v>
          </cell>
        </row>
        <row r="65">
          <cell r="A65" t="str">
            <v>GC</v>
          </cell>
          <cell r="B65" t="str">
            <v>CWt</v>
          </cell>
          <cell r="C65">
            <v>0</v>
          </cell>
          <cell r="D65" t="str">
            <v>x</v>
          </cell>
          <cell r="E65">
            <v>0</v>
          </cell>
          <cell r="F65" t="str">
            <v>x</v>
          </cell>
          <cell r="G65">
            <v>0</v>
          </cell>
          <cell r="H65" t="str">
            <v>x</v>
          </cell>
        </row>
        <row r="66">
          <cell r="A66" t="str">
            <v>GM</v>
          </cell>
          <cell r="B66" t="str">
            <v>CWt</v>
          </cell>
          <cell r="C66">
            <v>9.8000000000000004E-2</v>
          </cell>
          <cell r="D66" t="str">
            <v>S+</v>
          </cell>
          <cell r="E66">
            <v>8.3000000000000004E-2</v>
          </cell>
          <cell r="F66" t="str">
            <v>S1</v>
          </cell>
          <cell r="G66">
            <v>0</v>
          </cell>
          <cell r="H66" t="str">
            <v>S1</v>
          </cell>
        </row>
        <row r="67">
          <cell r="A67" t="str">
            <v>HC</v>
          </cell>
          <cell r="B67" t="str">
            <v>CWt</v>
          </cell>
          <cell r="C67">
            <v>0.14899999999999999</v>
          </cell>
          <cell r="D67" t="str">
            <v>S2</v>
          </cell>
          <cell r="E67">
            <v>0.14099999999999999</v>
          </cell>
          <cell r="F67" t="str">
            <v>S+</v>
          </cell>
          <cell r="G67">
            <v>0</v>
          </cell>
          <cell r="H67" t="str">
            <v>S1</v>
          </cell>
        </row>
        <row r="68">
          <cell r="A68" t="str">
            <v>HM</v>
          </cell>
          <cell r="B68" t="str">
            <v>CWt</v>
          </cell>
          <cell r="C68">
            <v>0</v>
          </cell>
          <cell r="D68" t="str">
            <v>x</v>
          </cell>
          <cell r="E68">
            <v>0</v>
          </cell>
          <cell r="F68" t="str">
            <v>x</v>
          </cell>
          <cell r="G68">
            <v>0</v>
          </cell>
          <cell r="H68" t="str">
            <v>x</v>
          </cell>
        </row>
        <row r="69">
          <cell r="A69" t="str">
            <v>IC</v>
          </cell>
          <cell r="B69" t="str">
            <v>CWt</v>
          </cell>
          <cell r="C69">
            <v>0.126</v>
          </cell>
          <cell r="D69" t="str">
            <v>S2</v>
          </cell>
          <cell r="E69">
            <v>0</v>
          </cell>
          <cell r="F69" t="str">
            <v>S+</v>
          </cell>
          <cell r="G69">
            <v>0</v>
          </cell>
          <cell r="H69" t="str">
            <v>S+</v>
          </cell>
        </row>
        <row r="70">
          <cell r="A70" t="str">
            <v>IM</v>
          </cell>
          <cell r="B70" t="str">
            <v>CWt</v>
          </cell>
          <cell r="C70">
            <v>8.6999999999999994E-2</v>
          </cell>
          <cell r="D70" t="str">
            <v>S+</v>
          </cell>
          <cell r="E70">
            <v>0</v>
          </cell>
          <cell r="F70" t="str">
            <v>S1</v>
          </cell>
          <cell r="G70">
            <v>0</v>
          </cell>
          <cell r="H70" t="str">
            <v>S1</v>
          </cell>
        </row>
        <row r="71">
          <cell r="A71" t="str">
            <v>JC</v>
          </cell>
          <cell r="B71" t="str">
            <v>CWt</v>
          </cell>
          <cell r="C71">
            <v>0.182</v>
          </cell>
          <cell r="D71" t="str">
            <v>S+</v>
          </cell>
          <cell r="E71">
            <v>0.16700000000000001</v>
          </cell>
          <cell r="F71" t="str">
            <v>S3</v>
          </cell>
          <cell r="G71">
            <v>0</v>
          </cell>
          <cell r="H71" t="str">
            <v>S1</v>
          </cell>
        </row>
        <row r="72">
          <cell r="A72" t="str">
            <v>JM</v>
          </cell>
          <cell r="B72" t="str">
            <v>CWt</v>
          </cell>
          <cell r="C72">
            <v>0.104</v>
          </cell>
          <cell r="D72" t="str">
            <v>S2</v>
          </cell>
          <cell r="E72">
            <v>9.1999999999999998E-2</v>
          </cell>
          <cell r="F72" t="str">
            <v>S3</v>
          </cell>
          <cell r="G72">
            <v>0</v>
          </cell>
          <cell r="H72" t="str">
            <v>S1</v>
          </cell>
        </row>
        <row r="73">
          <cell r="A73" t="str">
            <v>KC</v>
          </cell>
          <cell r="B73" t="str">
            <v>CWt</v>
          </cell>
          <cell r="C73">
            <v>0.115</v>
          </cell>
          <cell r="D73" t="str">
            <v>S+</v>
          </cell>
          <cell r="E73">
            <v>0</v>
          </cell>
          <cell r="F73" t="str">
            <v>S1</v>
          </cell>
          <cell r="G73">
            <v>0</v>
          </cell>
          <cell r="H73" t="str">
            <v>S1</v>
          </cell>
        </row>
        <row r="74">
          <cell r="A74" t="str">
            <v>KM</v>
          </cell>
          <cell r="B74" t="str">
            <v>CWt</v>
          </cell>
          <cell r="C74">
            <v>9.7000000000000003E-2</v>
          </cell>
          <cell r="D74" t="str">
            <v>S+</v>
          </cell>
          <cell r="E74">
            <v>0</v>
          </cell>
          <cell r="F74" t="str">
            <v>S1</v>
          </cell>
          <cell r="G74">
            <v>0</v>
          </cell>
          <cell r="H74" t="str">
            <v>S1</v>
          </cell>
        </row>
        <row r="75">
          <cell r="A75" t="str">
            <v>MC</v>
          </cell>
          <cell r="B75" t="str">
            <v>CWt</v>
          </cell>
          <cell r="C75">
            <v>0.153</v>
          </cell>
          <cell r="D75" t="str">
            <v>S2</v>
          </cell>
          <cell r="E75">
            <v>0</v>
          </cell>
          <cell r="F75" t="str">
            <v>S1</v>
          </cell>
          <cell r="G75">
            <v>0</v>
          </cell>
          <cell r="H75" t="str">
            <v>S1</v>
          </cell>
        </row>
        <row r="76">
          <cell r="A76" t="str">
            <v>MM</v>
          </cell>
          <cell r="B76" t="str">
            <v>CWt</v>
          </cell>
          <cell r="C76">
            <v>0</v>
          </cell>
          <cell r="D76" t="str">
            <v>x</v>
          </cell>
          <cell r="E76">
            <v>0</v>
          </cell>
          <cell r="F76" t="str">
            <v>x</v>
          </cell>
          <cell r="G76">
            <v>0</v>
          </cell>
          <cell r="H76" t="str">
            <v>x</v>
          </cell>
        </row>
        <row r="77">
          <cell r="A77" t="str">
            <v>NC</v>
          </cell>
          <cell r="B77" t="str">
            <v>CWt</v>
          </cell>
          <cell r="C77">
            <v>0</v>
          </cell>
          <cell r="D77" t="str">
            <v>x</v>
          </cell>
          <cell r="E77">
            <v>0</v>
          </cell>
          <cell r="F77" t="str">
            <v>x</v>
          </cell>
          <cell r="G77">
            <v>0</v>
          </cell>
          <cell r="H77" t="str">
            <v>x</v>
          </cell>
        </row>
        <row r="78">
          <cell r="A78" t="str">
            <v>NM</v>
          </cell>
          <cell r="B78" t="str">
            <v>CWt</v>
          </cell>
          <cell r="C78">
            <v>0.153</v>
          </cell>
          <cell r="D78" t="str">
            <v>S2</v>
          </cell>
          <cell r="E78">
            <v>6.7000000000000004E-2</v>
          </cell>
          <cell r="F78" t="str">
            <v>S+</v>
          </cell>
          <cell r="G78">
            <v>0</v>
          </cell>
          <cell r="H78" t="str">
            <v>S1</v>
          </cell>
        </row>
        <row r="79">
          <cell r="A79" t="str">
            <v>OC</v>
          </cell>
          <cell r="B79" t="str">
            <v>CWt</v>
          </cell>
          <cell r="C79">
            <v>0.16900000000000001</v>
          </cell>
          <cell r="D79" t="str">
            <v>S2</v>
          </cell>
          <cell r="E79">
            <v>0</v>
          </cell>
          <cell r="F79" t="str">
            <v>S+</v>
          </cell>
          <cell r="G79">
            <v>0</v>
          </cell>
          <cell r="H79" t="str">
            <v>S+</v>
          </cell>
        </row>
        <row r="80">
          <cell r="A80" t="str">
            <v>OM</v>
          </cell>
          <cell r="B80" t="str">
            <v>CWt</v>
          </cell>
          <cell r="C80">
            <v>0.14299999999999999</v>
          </cell>
          <cell r="D80" t="str">
            <v>S3</v>
          </cell>
          <cell r="E80">
            <v>0.106</v>
          </cell>
          <cell r="F80" t="str">
            <v>S+</v>
          </cell>
          <cell r="G80">
            <v>0</v>
          </cell>
          <cell r="H80" t="str">
            <v>S1</v>
          </cell>
        </row>
        <row r="81">
          <cell r="A81" t="str">
            <v>PC</v>
          </cell>
          <cell r="B81" t="str">
            <v>CWt</v>
          </cell>
          <cell r="C81">
            <v>0.16089999999999999</v>
          </cell>
          <cell r="D81" t="str">
            <v>S+</v>
          </cell>
          <cell r="E81">
            <v>0</v>
          </cell>
          <cell r="F81" t="str">
            <v>S1</v>
          </cell>
          <cell r="G81">
            <v>0</v>
          </cell>
          <cell r="H81" t="str">
            <v>S1</v>
          </cell>
        </row>
        <row r="82">
          <cell r="A82" t="str">
            <v>PM</v>
          </cell>
          <cell r="B82" t="str">
            <v>CWt</v>
          </cell>
          <cell r="C82">
            <v>0.127</v>
          </cell>
          <cell r="D82" t="str">
            <v>S1</v>
          </cell>
          <cell r="E82">
            <v>0.1</v>
          </cell>
          <cell r="F82" t="str">
            <v>S2</v>
          </cell>
          <cell r="G82">
            <v>0</v>
          </cell>
          <cell r="H82" t="str">
            <v>S1</v>
          </cell>
        </row>
        <row r="83">
          <cell r="A83" t="str">
            <v>PZ</v>
          </cell>
          <cell r="B83" t="str">
            <v>CWt</v>
          </cell>
          <cell r="C83">
            <v>0.109</v>
          </cell>
          <cell r="D83" t="str">
            <v>S2</v>
          </cell>
          <cell r="E83">
            <v>0</v>
          </cell>
          <cell r="F83" t="str">
            <v>S+</v>
          </cell>
          <cell r="G83">
            <v>0</v>
          </cell>
          <cell r="H83" t="str">
            <v>S+</v>
          </cell>
        </row>
        <row r="84">
          <cell r="A84" t="str">
            <v>QC</v>
          </cell>
          <cell r="B84" t="str">
            <v>CWt</v>
          </cell>
          <cell r="C84">
            <v>0</v>
          </cell>
          <cell r="D84" t="str">
            <v>x</v>
          </cell>
          <cell r="E84">
            <v>0</v>
          </cell>
          <cell r="F84" t="str">
            <v>x</v>
          </cell>
          <cell r="G84">
            <v>0</v>
          </cell>
          <cell r="H84" t="str">
            <v>x</v>
          </cell>
        </row>
        <row r="85">
          <cell r="A85" t="str">
            <v>QM</v>
          </cell>
          <cell r="B85" t="str">
            <v>CWt</v>
          </cell>
          <cell r="C85">
            <v>0</v>
          </cell>
          <cell r="D85" t="str">
            <v>x</v>
          </cell>
          <cell r="E85">
            <v>0</v>
          </cell>
          <cell r="F85" t="str">
            <v>x</v>
          </cell>
          <cell r="G85">
            <v>0</v>
          </cell>
          <cell r="H85" t="str">
            <v>x</v>
          </cell>
        </row>
        <row r="86">
          <cell r="A86" t="str">
            <v>SC</v>
          </cell>
          <cell r="B86" t="str">
            <v>CWt</v>
          </cell>
          <cell r="C86">
            <v>0.28799999999999998</v>
          </cell>
          <cell r="D86" t="str">
            <v>S3</v>
          </cell>
          <cell r="E86">
            <v>0</v>
          </cell>
          <cell r="F86" t="str">
            <v>S+</v>
          </cell>
          <cell r="G86">
            <v>0</v>
          </cell>
          <cell r="H86" t="str">
            <v>S+</v>
          </cell>
        </row>
        <row r="87">
          <cell r="A87" t="str">
            <v>SM</v>
          </cell>
          <cell r="B87" t="str">
            <v>CWt</v>
          </cell>
          <cell r="C87">
            <v>0.10100000000000001</v>
          </cell>
          <cell r="D87" t="str">
            <v>S+</v>
          </cell>
          <cell r="E87">
            <v>0</v>
          </cell>
          <cell r="F87" t="str">
            <v>S1</v>
          </cell>
          <cell r="G87">
            <v>0</v>
          </cell>
          <cell r="H87" t="str">
            <v>S1</v>
          </cell>
        </row>
        <row r="88">
          <cell r="A88" t="str">
            <v>SZ</v>
          </cell>
          <cell r="B88" t="str">
            <v>CWt</v>
          </cell>
          <cell r="C88">
            <v>0.129</v>
          </cell>
          <cell r="D88" t="str">
            <v>S3</v>
          </cell>
          <cell r="E88">
            <v>0.107</v>
          </cell>
          <cell r="F88" t="str">
            <v>S+</v>
          </cell>
          <cell r="G88">
            <v>0</v>
          </cell>
          <cell r="H88" t="str">
            <v>S3</v>
          </cell>
        </row>
        <row r="89">
          <cell r="A89" t="str">
            <v>TC</v>
          </cell>
          <cell r="B89" t="str">
            <v>CWt</v>
          </cell>
          <cell r="C89">
            <v>0</v>
          </cell>
          <cell r="D89" t="str">
            <v>x</v>
          </cell>
          <cell r="E89">
            <v>0</v>
          </cell>
          <cell r="F89" t="str">
            <v>x</v>
          </cell>
          <cell r="G89">
            <v>0</v>
          </cell>
          <cell r="H89" t="str">
            <v>x</v>
          </cell>
        </row>
        <row r="90">
          <cell r="A90" t="str">
            <v>TM</v>
          </cell>
          <cell r="B90" t="str">
            <v>CWt</v>
          </cell>
          <cell r="C90">
            <v>0.26700000000000002</v>
          </cell>
          <cell r="D90" t="str">
            <v>S3</v>
          </cell>
          <cell r="E90">
            <v>0</v>
          </cell>
          <cell r="F90" t="str">
            <v>S2</v>
          </cell>
          <cell r="G90">
            <v>0</v>
          </cell>
          <cell r="H90" t="str">
            <v>S2</v>
          </cell>
        </row>
        <row r="91">
          <cell r="A91" t="str">
            <v>UC</v>
          </cell>
          <cell r="B91" t="str">
            <v>CWt</v>
          </cell>
          <cell r="C91">
            <v>0</v>
          </cell>
          <cell r="D91" t="str">
            <v>x</v>
          </cell>
          <cell r="E91">
            <v>0</v>
          </cell>
          <cell r="F91" t="str">
            <v>x</v>
          </cell>
          <cell r="G91">
            <v>0</v>
          </cell>
          <cell r="H91" t="str">
            <v>x</v>
          </cell>
        </row>
        <row r="92">
          <cell r="A92" t="str">
            <v>UM</v>
          </cell>
          <cell r="B92" t="str">
            <v>CWt</v>
          </cell>
          <cell r="C92">
            <v>0.11899999999999999</v>
          </cell>
          <cell r="D92" t="str">
            <v>S+</v>
          </cell>
          <cell r="E92">
            <v>0.11</v>
          </cell>
          <cell r="F92" t="str">
            <v>S1</v>
          </cell>
          <cell r="G92">
            <v>0</v>
          </cell>
          <cell r="H92" t="str">
            <v>S+</v>
          </cell>
        </row>
        <row r="93">
          <cell r="A93" t="str">
            <v>VM</v>
          </cell>
          <cell r="B93" t="str">
            <v>CWt</v>
          </cell>
          <cell r="C93">
            <v>0.159</v>
          </cell>
          <cell r="D93" t="str">
            <v>S3</v>
          </cell>
          <cell r="E93">
            <v>0</v>
          </cell>
          <cell r="F93" t="str">
            <v>S2</v>
          </cell>
          <cell r="G93">
            <v>0</v>
          </cell>
          <cell r="H93" t="str">
            <v>S2</v>
          </cell>
        </row>
        <row r="94">
          <cell r="A94" t="str">
            <v>XZ</v>
          </cell>
          <cell r="B94" t="str">
            <v>CWt</v>
          </cell>
          <cell r="C94">
            <v>0.186</v>
          </cell>
          <cell r="D94" t="str">
            <v>S2</v>
          </cell>
          <cell r="E94">
            <v>0</v>
          </cell>
          <cell r="F94" t="str">
            <v>S2</v>
          </cell>
          <cell r="G94">
            <v>0</v>
          </cell>
          <cell r="H94" t="str">
            <v>S2</v>
          </cell>
        </row>
        <row r="95">
          <cell r="A95" t="str">
            <v>ZC</v>
          </cell>
          <cell r="B95" t="str">
            <v>CWt</v>
          </cell>
          <cell r="C95">
            <v>0</v>
          </cell>
          <cell r="D95" t="str">
            <v>x</v>
          </cell>
          <cell r="E95">
            <v>0</v>
          </cell>
          <cell r="F95" t="str">
            <v>x</v>
          </cell>
          <cell r="G95">
            <v>0</v>
          </cell>
          <cell r="H95" t="str">
            <v>x</v>
          </cell>
        </row>
        <row r="96">
          <cell r="A96" t="str">
            <v>ZM</v>
          </cell>
          <cell r="B96" t="str">
            <v>CWt</v>
          </cell>
          <cell r="C96">
            <v>0</v>
          </cell>
          <cell r="D96" t="str">
            <v>x</v>
          </cell>
          <cell r="E96">
            <v>0</v>
          </cell>
          <cell r="F96" t="str">
            <v>x</v>
          </cell>
          <cell r="G96">
            <v>0</v>
          </cell>
          <cell r="H96" t="str">
            <v>x</v>
          </cell>
        </row>
        <row r="97">
          <cell r="A97" t="str">
            <v>ZZ</v>
          </cell>
          <cell r="B97" t="str">
            <v>CWt</v>
          </cell>
          <cell r="C97">
            <v>0</v>
          </cell>
          <cell r="D97" t="str">
            <v>x</v>
          </cell>
          <cell r="E97">
            <v>0</v>
          </cell>
          <cell r="F97" t="str">
            <v>x</v>
          </cell>
          <cell r="G97">
            <v>0</v>
          </cell>
          <cell r="H97" t="str">
            <v>x</v>
          </cell>
        </row>
        <row r="99">
          <cell r="A99" t="str">
            <v>AC</v>
          </cell>
          <cell r="B99" t="str">
            <v>CW</v>
          </cell>
          <cell r="C99">
            <v>1.7609999999999999</v>
          </cell>
          <cell r="D99" t="str">
            <v>S3</v>
          </cell>
          <cell r="E99">
            <v>0</v>
          </cell>
          <cell r="F99" t="str">
            <v>S2</v>
          </cell>
          <cell r="G99">
            <v>0</v>
          </cell>
          <cell r="H99" t="str">
            <v>S2</v>
          </cell>
        </row>
        <row r="100">
          <cell r="A100" t="str">
            <v>AM</v>
          </cell>
          <cell r="B100" t="str">
            <v>CW</v>
          </cell>
          <cell r="C100">
            <v>0.63300000000000001</v>
          </cell>
          <cell r="D100" t="str">
            <v>S1</v>
          </cell>
          <cell r="E100">
            <v>0.52600000000000002</v>
          </cell>
          <cell r="F100" t="str">
            <v>S2</v>
          </cell>
          <cell r="G100">
            <v>0</v>
          </cell>
          <cell r="H100" t="str">
            <v>S+</v>
          </cell>
        </row>
        <row r="101">
          <cell r="A101" t="str">
            <v>BC</v>
          </cell>
          <cell r="B101" t="str">
            <v>CW</v>
          </cell>
          <cell r="C101">
            <v>0.56200000000000006</v>
          </cell>
          <cell r="D101" t="str">
            <v>S2</v>
          </cell>
          <cell r="E101">
            <v>0.55400000000000005</v>
          </cell>
          <cell r="F101" t="str">
            <v>S+</v>
          </cell>
          <cell r="G101">
            <v>0</v>
          </cell>
          <cell r="H101" t="str">
            <v>S3</v>
          </cell>
        </row>
        <row r="102">
          <cell r="A102" t="str">
            <v>BM</v>
          </cell>
          <cell r="B102" t="str">
            <v>CW</v>
          </cell>
          <cell r="C102">
            <v>0</v>
          </cell>
          <cell r="D102" t="str">
            <v>x</v>
          </cell>
          <cell r="E102">
            <v>0</v>
          </cell>
          <cell r="F102" t="str">
            <v>x</v>
          </cell>
          <cell r="G102">
            <v>0</v>
          </cell>
          <cell r="H102" t="str">
            <v>x</v>
          </cell>
        </row>
        <row r="103">
          <cell r="A103" t="str">
            <v>CC</v>
          </cell>
          <cell r="B103" t="str">
            <v>CW</v>
          </cell>
          <cell r="C103">
            <v>0.85899999999999999</v>
          </cell>
          <cell r="D103" t="str">
            <v>S3</v>
          </cell>
          <cell r="E103">
            <v>0.56200000000000006</v>
          </cell>
          <cell r="F103" t="str">
            <v>S+</v>
          </cell>
          <cell r="G103">
            <v>0</v>
          </cell>
          <cell r="H103" t="str">
            <v>S1</v>
          </cell>
        </row>
        <row r="104">
          <cell r="A104" t="str">
            <v>CM</v>
          </cell>
          <cell r="B104" t="str">
            <v>CW</v>
          </cell>
          <cell r="C104">
            <v>0.53700000000000003</v>
          </cell>
          <cell r="D104" t="str">
            <v>S2</v>
          </cell>
          <cell r="E104">
            <v>0.40300000000000002</v>
          </cell>
          <cell r="F104" t="str">
            <v>S+</v>
          </cell>
          <cell r="G104">
            <v>0</v>
          </cell>
          <cell r="H104" t="str">
            <v>S1</v>
          </cell>
        </row>
        <row r="105">
          <cell r="A105" t="str">
            <v>DC</v>
          </cell>
          <cell r="B105" t="str">
            <v>CW</v>
          </cell>
          <cell r="C105">
            <v>6.7770000000000001</v>
          </cell>
          <cell r="D105" t="str">
            <v>S+</v>
          </cell>
          <cell r="E105">
            <v>5.9770000000000003</v>
          </cell>
          <cell r="F105" t="str">
            <v>S3</v>
          </cell>
          <cell r="G105">
            <v>0</v>
          </cell>
          <cell r="H105" t="str">
            <v>S+</v>
          </cell>
        </row>
        <row r="106">
          <cell r="A106" t="str">
            <v>DM</v>
          </cell>
          <cell r="B106" t="str">
            <v>CW</v>
          </cell>
          <cell r="C106">
            <v>0</v>
          </cell>
          <cell r="D106" t="str">
            <v>x</v>
          </cell>
          <cell r="E106">
            <v>0</v>
          </cell>
          <cell r="F106" t="str">
            <v>x</v>
          </cell>
          <cell r="G106">
            <v>0</v>
          </cell>
          <cell r="H106" t="str">
            <v>x</v>
          </cell>
        </row>
        <row r="107">
          <cell r="A107" t="str">
            <v>EC</v>
          </cell>
          <cell r="B107" t="str">
            <v>CW</v>
          </cell>
          <cell r="C107">
            <v>2.109</v>
          </cell>
          <cell r="D107" t="str">
            <v>S2</v>
          </cell>
          <cell r="E107">
            <v>0.65</v>
          </cell>
          <cell r="F107" t="str">
            <v>S2</v>
          </cell>
          <cell r="G107">
            <v>0</v>
          </cell>
          <cell r="H107" t="str">
            <v>S1</v>
          </cell>
        </row>
        <row r="108">
          <cell r="A108" t="str">
            <v>EM</v>
          </cell>
          <cell r="B108" t="str">
            <v>CW</v>
          </cell>
          <cell r="C108">
            <v>0.59699999999999998</v>
          </cell>
          <cell r="D108" t="str">
            <v>S1</v>
          </cell>
          <cell r="E108">
            <v>0.59199999999999997</v>
          </cell>
          <cell r="F108" t="str">
            <v>S2</v>
          </cell>
          <cell r="G108">
            <v>0</v>
          </cell>
          <cell r="H108" t="str">
            <v>S1</v>
          </cell>
        </row>
        <row r="109">
          <cell r="A109" t="str">
            <v>FC</v>
          </cell>
          <cell r="B109" t="str">
            <v>CW</v>
          </cell>
          <cell r="C109">
            <v>0</v>
          </cell>
          <cell r="D109" t="str">
            <v>x</v>
          </cell>
          <cell r="E109">
            <v>0</v>
          </cell>
          <cell r="F109" t="str">
            <v>x</v>
          </cell>
          <cell r="G109">
            <v>0</v>
          </cell>
          <cell r="H109" t="str">
            <v>x</v>
          </cell>
        </row>
        <row r="110">
          <cell r="A110" t="str">
            <v>FM</v>
          </cell>
          <cell r="B110" t="str">
            <v>CW</v>
          </cell>
          <cell r="C110">
            <v>0</v>
          </cell>
          <cell r="D110" t="str">
            <v>x</v>
          </cell>
          <cell r="E110">
            <v>0</v>
          </cell>
          <cell r="F110" t="str">
            <v>x</v>
          </cell>
          <cell r="G110">
            <v>0</v>
          </cell>
          <cell r="H110" t="str">
            <v>x</v>
          </cell>
        </row>
        <row r="111">
          <cell r="A111" t="str">
            <v>GC</v>
          </cell>
          <cell r="B111" t="str">
            <v>CW</v>
          </cell>
          <cell r="C111">
            <v>0</v>
          </cell>
          <cell r="D111" t="str">
            <v>x</v>
          </cell>
          <cell r="E111">
            <v>0</v>
          </cell>
          <cell r="F111" t="str">
            <v>x</v>
          </cell>
          <cell r="G111">
            <v>0</v>
          </cell>
          <cell r="H111" t="str">
            <v>x</v>
          </cell>
        </row>
        <row r="112">
          <cell r="A112" t="str">
            <v>GM</v>
          </cell>
          <cell r="B112" t="str">
            <v>CW</v>
          </cell>
          <cell r="C112">
            <v>1.105</v>
          </cell>
          <cell r="D112" t="str">
            <v>S+</v>
          </cell>
          <cell r="E112">
            <v>0.51200000000000001</v>
          </cell>
          <cell r="F112" t="str">
            <v>S1</v>
          </cell>
          <cell r="G112">
            <v>0</v>
          </cell>
          <cell r="H112" t="str">
            <v>S+</v>
          </cell>
        </row>
        <row r="113">
          <cell r="A113" t="str">
            <v>HC</v>
          </cell>
          <cell r="B113" t="str">
            <v>CW</v>
          </cell>
          <cell r="C113">
            <v>0.49099999999999999</v>
          </cell>
          <cell r="D113" t="str">
            <v>S+</v>
          </cell>
          <cell r="E113">
            <v>0</v>
          </cell>
          <cell r="F113" t="str">
            <v>S1</v>
          </cell>
          <cell r="G113">
            <v>0</v>
          </cell>
          <cell r="H113" t="str">
            <v>S1</v>
          </cell>
        </row>
        <row r="114">
          <cell r="A114" t="str">
            <v>HM</v>
          </cell>
          <cell r="B114" t="str">
            <v>CW</v>
          </cell>
          <cell r="C114">
            <v>0</v>
          </cell>
          <cell r="D114" t="str">
            <v>x</v>
          </cell>
          <cell r="E114">
            <v>0</v>
          </cell>
          <cell r="F114" t="str">
            <v>x</v>
          </cell>
          <cell r="G114">
            <v>0</v>
          </cell>
          <cell r="H114" t="str">
            <v>x</v>
          </cell>
        </row>
        <row r="115">
          <cell r="A115" t="str">
            <v>IC</v>
          </cell>
          <cell r="B115" t="str">
            <v>CW</v>
          </cell>
          <cell r="C115">
            <v>1.1080000000000001</v>
          </cell>
          <cell r="D115" t="str">
            <v>S+</v>
          </cell>
          <cell r="E115">
            <v>0.83499999999999996</v>
          </cell>
          <cell r="F115" t="str">
            <v>S2</v>
          </cell>
          <cell r="G115">
            <v>0</v>
          </cell>
          <cell r="H115" t="str">
            <v>S+</v>
          </cell>
        </row>
        <row r="116">
          <cell r="A116" t="str">
            <v>IM</v>
          </cell>
          <cell r="B116" t="str">
            <v>CW</v>
          </cell>
          <cell r="C116">
            <v>1.224</v>
          </cell>
          <cell r="D116" t="str">
            <v>S1</v>
          </cell>
          <cell r="E116">
            <v>0.59599999999999997</v>
          </cell>
          <cell r="F116" t="str">
            <v>S+</v>
          </cell>
          <cell r="G116">
            <v>0</v>
          </cell>
          <cell r="H116" t="str">
            <v>S1</v>
          </cell>
        </row>
        <row r="117">
          <cell r="A117" t="str">
            <v>JC</v>
          </cell>
          <cell r="B117" t="str">
            <v>CW</v>
          </cell>
          <cell r="C117">
            <v>1.671</v>
          </cell>
          <cell r="D117" t="str">
            <v>S+</v>
          </cell>
          <cell r="E117">
            <v>1.3440000000000001</v>
          </cell>
          <cell r="F117" t="str">
            <v>S3</v>
          </cell>
          <cell r="G117">
            <v>0</v>
          </cell>
          <cell r="H117" t="str">
            <v>S+</v>
          </cell>
        </row>
        <row r="118">
          <cell r="A118" t="str">
            <v>JM</v>
          </cell>
          <cell r="B118" t="str">
            <v>CW</v>
          </cell>
          <cell r="C118">
            <v>1.258</v>
          </cell>
          <cell r="D118" t="str">
            <v>S+</v>
          </cell>
          <cell r="E118">
            <v>0.86799999999999999</v>
          </cell>
          <cell r="F118" t="str">
            <v>S3</v>
          </cell>
          <cell r="G118">
            <v>0</v>
          </cell>
          <cell r="H118" t="str">
            <v>S+</v>
          </cell>
        </row>
        <row r="119">
          <cell r="A119" t="str">
            <v>KC</v>
          </cell>
          <cell r="B119" t="str">
            <v>CW</v>
          </cell>
          <cell r="C119">
            <v>0.86</v>
          </cell>
          <cell r="D119" t="str">
            <v>S+</v>
          </cell>
          <cell r="E119">
            <v>0</v>
          </cell>
          <cell r="F119" t="str">
            <v>S1</v>
          </cell>
          <cell r="G119">
            <v>0</v>
          </cell>
          <cell r="H119" t="str">
            <v>S1</v>
          </cell>
        </row>
        <row r="120">
          <cell r="A120" t="str">
            <v>KM</v>
          </cell>
          <cell r="B120" t="str">
            <v>CW</v>
          </cell>
          <cell r="C120">
            <v>0.64400000000000002</v>
          </cell>
          <cell r="D120" t="str">
            <v>S1</v>
          </cell>
          <cell r="E120">
            <v>0.433</v>
          </cell>
          <cell r="F120" t="str">
            <v>S+</v>
          </cell>
          <cell r="G120">
            <v>0</v>
          </cell>
          <cell r="H120" t="str">
            <v>S1</v>
          </cell>
        </row>
        <row r="121">
          <cell r="A121" t="str">
            <v>MC</v>
          </cell>
          <cell r="B121" t="str">
            <v>CW</v>
          </cell>
          <cell r="C121">
            <v>1.1599999999999999</v>
          </cell>
          <cell r="D121" t="str">
            <v>S2</v>
          </cell>
          <cell r="E121">
            <v>0.69599999999999995</v>
          </cell>
          <cell r="F121" t="str">
            <v>S1</v>
          </cell>
          <cell r="G121">
            <v>0</v>
          </cell>
          <cell r="H121" t="str">
            <v>S2</v>
          </cell>
        </row>
        <row r="122">
          <cell r="A122" t="str">
            <v>MM</v>
          </cell>
          <cell r="B122" t="str">
            <v>CW</v>
          </cell>
          <cell r="C122">
            <v>0</v>
          </cell>
          <cell r="D122" t="str">
            <v>x</v>
          </cell>
          <cell r="E122">
            <v>0</v>
          </cell>
          <cell r="F122" t="str">
            <v>x</v>
          </cell>
          <cell r="G122">
            <v>0</v>
          </cell>
          <cell r="H122" t="str">
            <v>x</v>
          </cell>
        </row>
        <row r="123">
          <cell r="A123" t="str">
            <v>NC</v>
          </cell>
          <cell r="B123" t="str">
            <v>CW</v>
          </cell>
          <cell r="C123">
            <v>0</v>
          </cell>
          <cell r="D123" t="str">
            <v>x</v>
          </cell>
          <cell r="E123">
            <v>0</v>
          </cell>
          <cell r="F123" t="str">
            <v>x</v>
          </cell>
          <cell r="G123">
            <v>0</v>
          </cell>
          <cell r="H123" t="str">
            <v>x</v>
          </cell>
        </row>
        <row r="124">
          <cell r="A124" t="str">
            <v>NM</v>
          </cell>
          <cell r="B124" t="str">
            <v>CW</v>
          </cell>
          <cell r="C124">
            <v>1.2549999999999999</v>
          </cell>
          <cell r="D124" t="str">
            <v>S2</v>
          </cell>
          <cell r="E124">
            <v>0.45900000000000002</v>
          </cell>
          <cell r="F124" t="str">
            <v>S+</v>
          </cell>
          <cell r="G124">
            <v>0</v>
          </cell>
          <cell r="H124" t="str">
            <v>S1</v>
          </cell>
        </row>
        <row r="125">
          <cell r="A125" t="str">
            <v>OC</v>
          </cell>
          <cell r="B125" t="str">
            <v>CW</v>
          </cell>
          <cell r="C125">
            <v>0</v>
          </cell>
          <cell r="D125" t="str">
            <v>x</v>
          </cell>
          <cell r="E125">
            <v>0</v>
          </cell>
          <cell r="F125" t="str">
            <v>x</v>
          </cell>
          <cell r="G125">
            <v>0</v>
          </cell>
          <cell r="H125" t="str">
            <v>x</v>
          </cell>
        </row>
        <row r="126">
          <cell r="A126" t="str">
            <v>OM</v>
          </cell>
          <cell r="B126" t="str">
            <v>CW</v>
          </cell>
          <cell r="C126">
            <v>1.5429999999999999</v>
          </cell>
          <cell r="D126" t="str">
            <v>S2</v>
          </cell>
          <cell r="E126">
            <v>0</v>
          </cell>
          <cell r="F126" t="str">
            <v>S+</v>
          </cell>
          <cell r="G126">
            <v>0</v>
          </cell>
          <cell r="H126" t="str">
            <v>S+</v>
          </cell>
        </row>
        <row r="127">
          <cell r="A127" t="str">
            <v>PC</v>
          </cell>
          <cell r="B127" t="str">
            <v>CW</v>
          </cell>
          <cell r="C127">
            <v>0</v>
          </cell>
          <cell r="D127" t="str">
            <v>x</v>
          </cell>
          <cell r="E127">
            <v>0</v>
          </cell>
          <cell r="F127" t="str">
            <v>x</v>
          </cell>
          <cell r="G127">
            <v>0</v>
          </cell>
          <cell r="H127" t="str">
            <v>x</v>
          </cell>
        </row>
        <row r="128">
          <cell r="A128" t="str">
            <v>PM</v>
          </cell>
          <cell r="B128" t="str">
            <v>CW</v>
          </cell>
          <cell r="C128">
            <v>0</v>
          </cell>
          <cell r="D128" t="str">
            <v>x</v>
          </cell>
          <cell r="E128">
            <v>0</v>
          </cell>
          <cell r="F128" t="str">
            <v>x</v>
          </cell>
          <cell r="G128">
            <v>0</v>
          </cell>
          <cell r="H128" t="str">
            <v>x</v>
          </cell>
        </row>
        <row r="129">
          <cell r="A129" t="str">
            <v>PZ</v>
          </cell>
          <cell r="B129" t="str">
            <v>CW</v>
          </cell>
          <cell r="C129">
            <v>1.36</v>
          </cell>
          <cell r="D129" t="str">
            <v>S2</v>
          </cell>
          <cell r="E129">
            <v>0</v>
          </cell>
          <cell r="F129" t="str">
            <v>S1</v>
          </cell>
          <cell r="G129">
            <v>0</v>
          </cell>
          <cell r="H129" t="str">
            <v>S1</v>
          </cell>
        </row>
        <row r="130">
          <cell r="A130" t="str">
            <v>QC</v>
          </cell>
          <cell r="B130" t="str">
            <v>CW</v>
          </cell>
          <cell r="C130">
            <v>0</v>
          </cell>
          <cell r="D130" t="str">
            <v>x</v>
          </cell>
          <cell r="E130">
            <v>0</v>
          </cell>
          <cell r="F130" t="str">
            <v>x</v>
          </cell>
          <cell r="G130">
            <v>0</v>
          </cell>
          <cell r="H130" t="str">
            <v>x</v>
          </cell>
        </row>
        <row r="131">
          <cell r="A131" t="str">
            <v>QM</v>
          </cell>
          <cell r="B131" t="str">
            <v>CW</v>
          </cell>
          <cell r="C131">
            <v>0</v>
          </cell>
          <cell r="D131" t="str">
            <v>x</v>
          </cell>
          <cell r="E131">
            <v>0</v>
          </cell>
          <cell r="F131" t="str">
            <v>x</v>
          </cell>
          <cell r="G131">
            <v>0</v>
          </cell>
          <cell r="H131" t="str">
            <v>x</v>
          </cell>
        </row>
        <row r="132">
          <cell r="A132" t="str">
            <v>SC</v>
          </cell>
          <cell r="B132" t="str">
            <v>CW</v>
          </cell>
          <cell r="C132">
            <v>5.5780000000000003</v>
          </cell>
          <cell r="D132" t="str">
            <v>S3</v>
          </cell>
          <cell r="E132">
            <v>0</v>
          </cell>
          <cell r="F132" t="str">
            <v>S+</v>
          </cell>
          <cell r="G132">
            <v>0</v>
          </cell>
          <cell r="H132" t="str">
            <v>S+</v>
          </cell>
        </row>
        <row r="133">
          <cell r="A133" t="str">
            <v>SM</v>
          </cell>
          <cell r="B133" t="str">
            <v>CW</v>
          </cell>
          <cell r="C133">
            <v>0.82099999999999995</v>
          </cell>
          <cell r="D133" t="str">
            <v>S+</v>
          </cell>
          <cell r="E133">
            <v>0</v>
          </cell>
          <cell r="F133" t="str">
            <v>S1</v>
          </cell>
          <cell r="G133">
            <v>0</v>
          </cell>
          <cell r="H133" t="str">
            <v>S1</v>
          </cell>
        </row>
        <row r="134">
          <cell r="A134" t="str">
            <v>SZ</v>
          </cell>
          <cell r="B134" t="str">
            <v>CW</v>
          </cell>
          <cell r="C134">
            <v>0.61899999999999999</v>
          </cell>
          <cell r="D134" t="str">
            <v>S3</v>
          </cell>
          <cell r="E134">
            <v>0</v>
          </cell>
          <cell r="F134" t="str">
            <v>S+</v>
          </cell>
          <cell r="G134">
            <v>0</v>
          </cell>
          <cell r="H134" t="str">
            <v>S+</v>
          </cell>
        </row>
        <row r="135">
          <cell r="A135" t="str">
            <v>TC</v>
          </cell>
          <cell r="B135" t="str">
            <v>CW</v>
          </cell>
          <cell r="C135">
            <v>0</v>
          </cell>
          <cell r="D135" t="str">
            <v>x</v>
          </cell>
          <cell r="E135">
            <v>0</v>
          </cell>
          <cell r="F135" t="str">
            <v>x</v>
          </cell>
          <cell r="G135">
            <v>0</v>
          </cell>
          <cell r="H135" t="str">
            <v>x</v>
          </cell>
        </row>
        <row r="136">
          <cell r="A136" t="str">
            <v>TM</v>
          </cell>
          <cell r="B136" t="str">
            <v>CW</v>
          </cell>
          <cell r="C136">
            <v>4.6909999999999998</v>
          </cell>
          <cell r="D136" t="str">
            <v>S3</v>
          </cell>
          <cell r="E136">
            <v>0</v>
          </cell>
          <cell r="F136" t="str">
            <v>S2</v>
          </cell>
          <cell r="G136">
            <v>0</v>
          </cell>
          <cell r="H136" t="str">
            <v>S2</v>
          </cell>
        </row>
        <row r="137">
          <cell r="A137" t="str">
            <v>UC</v>
          </cell>
          <cell r="B137" t="str">
            <v>CW</v>
          </cell>
          <cell r="C137">
            <v>0</v>
          </cell>
          <cell r="D137" t="str">
            <v>x</v>
          </cell>
          <cell r="E137">
            <v>0</v>
          </cell>
          <cell r="F137" t="str">
            <v>x</v>
          </cell>
          <cell r="G137">
            <v>0</v>
          </cell>
          <cell r="H137" t="str">
            <v>x</v>
          </cell>
        </row>
        <row r="138">
          <cell r="A138" t="str">
            <v>UM</v>
          </cell>
          <cell r="B138" t="str">
            <v>CW</v>
          </cell>
          <cell r="C138">
            <v>0.47</v>
          </cell>
          <cell r="D138" t="str">
            <v>S+</v>
          </cell>
          <cell r="E138">
            <v>0.42599999999999999</v>
          </cell>
          <cell r="F138" t="str">
            <v>S1</v>
          </cell>
          <cell r="G138">
            <v>0</v>
          </cell>
          <cell r="H138" t="str">
            <v>S+</v>
          </cell>
        </row>
        <row r="139">
          <cell r="A139" t="str">
            <v>VM</v>
          </cell>
          <cell r="B139" t="str">
            <v>CW</v>
          </cell>
          <cell r="C139">
            <v>0.84099999999999997</v>
          </cell>
          <cell r="D139" t="str">
            <v>S3</v>
          </cell>
          <cell r="E139">
            <v>0.74199999999999999</v>
          </cell>
          <cell r="F139" t="str">
            <v>S2</v>
          </cell>
          <cell r="G139">
            <v>0</v>
          </cell>
          <cell r="H139" t="str">
            <v>S2</v>
          </cell>
        </row>
        <row r="140">
          <cell r="A140" t="str">
            <v>XZ</v>
          </cell>
          <cell r="B140" t="str">
            <v>CW</v>
          </cell>
          <cell r="C140">
            <v>0.26100000000000001</v>
          </cell>
          <cell r="D140" t="str">
            <v>S2</v>
          </cell>
          <cell r="E140">
            <v>0</v>
          </cell>
          <cell r="F140" t="str">
            <v>S1</v>
          </cell>
          <cell r="G140">
            <v>0</v>
          </cell>
          <cell r="H140" t="str">
            <v>S1</v>
          </cell>
        </row>
        <row r="141">
          <cell r="A141" t="str">
            <v>ZC</v>
          </cell>
          <cell r="B141" t="str">
            <v>CW</v>
          </cell>
          <cell r="C141">
            <v>0</v>
          </cell>
          <cell r="D141" t="str">
            <v>x</v>
          </cell>
          <cell r="E141">
            <v>0</v>
          </cell>
          <cell r="F141" t="str">
            <v>x</v>
          </cell>
          <cell r="G141">
            <v>0</v>
          </cell>
          <cell r="H141" t="str">
            <v>x</v>
          </cell>
        </row>
        <row r="142">
          <cell r="A142" t="str">
            <v>ZM</v>
          </cell>
          <cell r="B142" t="str">
            <v>CW</v>
          </cell>
          <cell r="C142">
            <v>0</v>
          </cell>
          <cell r="D142" t="str">
            <v>x</v>
          </cell>
          <cell r="E142">
            <v>0</v>
          </cell>
          <cell r="F142" t="str">
            <v>x</v>
          </cell>
          <cell r="G142">
            <v>0</v>
          </cell>
          <cell r="H142" t="str">
            <v>x</v>
          </cell>
        </row>
        <row r="143">
          <cell r="A143" t="str">
            <v>ZZ</v>
          </cell>
          <cell r="B143" t="str">
            <v>CW</v>
          </cell>
          <cell r="C143">
            <v>0</v>
          </cell>
          <cell r="D143" t="str">
            <v>x</v>
          </cell>
          <cell r="E143">
            <v>0</v>
          </cell>
          <cell r="F143" t="str">
            <v>x</v>
          </cell>
          <cell r="G143">
            <v>0</v>
          </cell>
          <cell r="H143" t="str">
            <v>x</v>
          </cell>
        </row>
        <row r="145">
          <cell r="A145" t="str">
            <v>AC</v>
          </cell>
          <cell r="B145" t="str">
            <v>pF_ZH</v>
          </cell>
          <cell r="C145">
            <v>-1</v>
          </cell>
          <cell r="D145" t="str">
            <v>x</v>
          </cell>
          <cell r="E145">
            <v>-1</v>
          </cell>
          <cell r="F145" t="str">
            <v>x</v>
          </cell>
          <cell r="G145">
            <v>-1</v>
          </cell>
          <cell r="H145" t="str">
            <v>x</v>
          </cell>
        </row>
        <row r="146">
          <cell r="A146" t="str">
            <v>AM</v>
          </cell>
          <cell r="B146" t="str">
            <v>pF_ZH</v>
          </cell>
          <cell r="C146">
            <v>0.871</v>
          </cell>
          <cell r="D146" t="str">
            <v>S1</v>
          </cell>
          <cell r="E146">
            <v>0.60199999999999998</v>
          </cell>
          <cell r="F146" t="str">
            <v>S+</v>
          </cell>
          <cell r="G146">
            <v>-1</v>
          </cell>
          <cell r="H146" t="str">
            <v>S2</v>
          </cell>
        </row>
        <row r="147">
          <cell r="A147" t="str">
            <v>BC</v>
          </cell>
          <cell r="B147" t="str">
            <v>pF_ZH</v>
          </cell>
          <cell r="C147">
            <v>0.92500000000000004</v>
          </cell>
          <cell r="D147" t="str">
            <v>S+</v>
          </cell>
          <cell r="E147">
            <v>0.74399999999999999</v>
          </cell>
          <cell r="F147" t="str">
            <v>S2</v>
          </cell>
          <cell r="G147">
            <v>-1</v>
          </cell>
          <cell r="H147" t="str">
            <v>S3</v>
          </cell>
        </row>
        <row r="148">
          <cell r="A148" t="str">
            <v>BM</v>
          </cell>
          <cell r="B148" t="str">
            <v>pF_ZH</v>
          </cell>
          <cell r="C148">
            <v>-1</v>
          </cell>
          <cell r="D148" t="str">
            <v>x</v>
          </cell>
          <cell r="E148">
            <v>-1</v>
          </cell>
          <cell r="F148" t="str">
            <v>x</v>
          </cell>
          <cell r="G148">
            <v>-1</v>
          </cell>
          <cell r="H148" t="str">
            <v>x</v>
          </cell>
        </row>
        <row r="149">
          <cell r="A149" t="str">
            <v>CC</v>
          </cell>
          <cell r="B149" t="str">
            <v>pF_ZH</v>
          </cell>
          <cell r="C149">
            <v>0.89700000000000002</v>
          </cell>
          <cell r="D149" t="str">
            <v>S1</v>
          </cell>
          <cell r="E149">
            <v>0.79100000000000004</v>
          </cell>
          <cell r="F149" t="str">
            <v>S+</v>
          </cell>
          <cell r="G149">
            <v>-1</v>
          </cell>
          <cell r="H149" t="str">
            <v>S3</v>
          </cell>
        </row>
        <row r="150">
          <cell r="A150" t="str">
            <v>CM</v>
          </cell>
          <cell r="B150" t="str">
            <v>pF_ZH</v>
          </cell>
          <cell r="C150">
            <v>0.84599999999999997</v>
          </cell>
          <cell r="D150" t="str">
            <v>S1</v>
          </cell>
          <cell r="E150">
            <v>0.50600000000000001</v>
          </cell>
          <cell r="F150" t="str">
            <v>S2</v>
          </cell>
          <cell r="G150">
            <v>-1</v>
          </cell>
          <cell r="H150" t="str">
            <v>S+</v>
          </cell>
        </row>
        <row r="151">
          <cell r="A151" t="str">
            <v>DC</v>
          </cell>
          <cell r="B151" t="str">
            <v>pF_ZH</v>
          </cell>
          <cell r="C151">
            <v>0.75900000000000001</v>
          </cell>
          <cell r="D151" t="str">
            <v>S+</v>
          </cell>
          <cell r="E151">
            <v>0.67900000000000005</v>
          </cell>
          <cell r="F151" t="str">
            <v>S2</v>
          </cell>
          <cell r="G151">
            <v>-1</v>
          </cell>
          <cell r="H151" t="str">
            <v>S3</v>
          </cell>
        </row>
        <row r="152">
          <cell r="A152" t="str">
            <v>DM</v>
          </cell>
          <cell r="B152" t="str">
            <v>pF_ZH</v>
          </cell>
          <cell r="C152">
            <v>0.91700000000000004</v>
          </cell>
          <cell r="D152" t="str">
            <v>S1</v>
          </cell>
          <cell r="E152">
            <v>0.91300000000000003</v>
          </cell>
          <cell r="F152" t="str">
            <v>S2</v>
          </cell>
          <cell r="G152">
            <v>-1</v>
          </cell>
          <cell r="H152" t="str">
            <v>S1</v>
          </cell>
        </row>
        <row r="153">
          <cell r="A153" t="str">
            <v>EC</v>
          </cell>
          <cell r="B153" t="str">
            <v>pF_ZH</v>
          </cell>
          <cell r="C153">
            <v>0.82399999999999995</v>
          </cell>
          <cell r="D153" t="str">
            <v>S1</v>
          </cell>
          <cell r="E153">
            <v>-1</v>
          </cell>
          <cell r="F153" t="str">
            <v>S2</v>
          </cell>
          <cell r="G153">
            <v>-1</v>
          </cell>
          <cell r="H153" t="str">
            <v>S2</v>
          </cell>
        </row>
        <row r="154">
          <cell r="A154" t="str">
            <v>EM</v>
          </cell>
          <cell r="B154" t="str">
            <v>pF_ZH</v>
          </cell>
          <cell r="C154">
            <v>0.74399999999999999</v>
          </cell>
          <cell r="D154" t="str">
            <v>S1</v>
          </cell>
          <cell r="E154">
            <v>-1</v>
          </cell>
          <cell r="F154" t="str">
            <v>S2</v>
          </cell>
          <cell r="G154">
            <v>-1</v>
          </cell>
          <cell r="H154" t="str">
            <v>S2</v>
          </cell>
        </row>
        <row r="155">
          <cell r="A155" t="str">
            <v>FC</v>
          </cell>
          <cell r="B155" t="str">
            <v>pF_ZH</v>
          </cell>
          <cell r="C155">
            <v>0.85699999999999998</v>
          </cell>
          <cell r="D155" t="str">
            <v>S1</v>
          </cell>
          <cell r="E155">
            <v>0.73599999999999999</v>
          </cell>
          <cell r="F155" t="str">
            <v>S+</v>
          </cell>
          <cell r="G155">
            <v>-1</v>
          </cell>
          <cell r="H155" t="str">
            <v>S2</v>
          </cell>
        </row>
        <row r="156">
          <cell r="A156" t="str">
            <v>FM</v>
          </cell>
          <cell r="B156" t="str">
            <v>pF_ZH</v>
          </cell>
          <cell r="C156">
            <v>0.91600000000000004</v>
          </cell>
          <cell r="D156" t="str">
            <v>S1</v>
          </cell>
          <cell r="E156">
            <v>0.91100000000000003</v>
          </cell>
          <cell r="F156" t="str">
            <v>S2</v>
          </cell>
          <cell r="G156">
            <v>-1</v>
          </cell>
          <cell r="H156" t="str">
            <v>S1</v>
          </cell>
        </row>
        <row r="157">
          <cell r="A157" t="str">
            <v>GC</v>
          </cell>
          <cell r="B157" t="str">
            <v>pF_ZH</v>
          </cell>
          <cell r="C157">
            <v>0.80700000000000005</v>
          </cell>
          <cell r="D157" t="str">
            <v>S1</v>
          </cell>
          <cell r="E157">
            <v>-1</v>
          </cell>
          <cell r="F157" t="str">
            <v>S+</v>
          </cell>
          <cell r="G157">
            <v>-1</v>
          </cell>
          <cell r="H157" t="str">
            <v>S+</v>
          </cell>
        </row>
        <row r="158">
          <cell r="A158" t="str">
            <v>GM</v>
          </cell>
          <cell r="B158" t="str">
            <v>pF_ZH</v>
          </cell>
          <cell r="C158">
            <v>-1</v>
          </cell>
          <cell r="D158" t="str">
            <v>S1</v>
          </cell>
          <cell r="E158">
            <v>-1</v>
          </cell>
          <cell r="F158" t="str">
            <v>S1</v>
          </cell>
          <cell r="G158">
            <v>-1</v>
          </cell>
          <cell r="H158" t="str">
            <v>S1</v>
          </cell>
        </row>
        <row r="159">
          <cell r="A159" t="str">
            <v>HC</v>
          </cell>
          <cell r="B159" t="str">
            <v>pF_ZH</v>
          </cell>
          <cell r="C159">
            <v>0.77800000000000002</v>
          </cell>
          <cell r="D159" t="str">
            <v>S1</v>
          </cell>
          <cell r="E159">
            <v>-1</v>
          </cell>
          <cell r="F159" t="str">
            <v>S2</v>
          </cell>
          <cell r="G159">
            <v>-1</v>
          </cell>
          <cell r="H159" t="str">
            <v>S2</v>
          </cell>
        </row>
        <row r="160">
          <cell r="A160" t="str">
            <v>HM</v>
          </cell>
          <cell r="B160" t="str">
            <v>pF_ZH</v>
          </cell>
          <cell r="C160">
            <v>0.86099999999999999</v>
          </cell>
          <cell r="D160" t="str">
            <v>S1</v>
          </cell>
          <cell r="E160">
            <v>-1</v>
          </cell>
          <cell r="F160" t="str">
            <v>S+</v>
          </cell>
          <cell r="G160">
            <v>-1</v>
          </cell>
          <cell r="H160" t="str">
            <v>S+</v>
          </cell>
        </row>
        <row r="161">
          <cell r="A161" t="str">
            <v>IC</v>
          </cell>
          <cell r="B161" t="str">
            <v>pF_ZH</v>
          </cell>
          <cell r="C161">
            <v>0.89200000000000002</v>
          </cell>
          <cell r="D161" t="str">
            <v>S1</v>
          </cell>
          <cell r="E161">
            <v>0.81100000000000005</v>
          </cell>
          <cell r="F161" t="str">
            <v>S+</v>
          </cell>
          <cell r="G161">
            <v>-1</v>
          </cell>
          <cell r="H161" t="str">
            <v>S2</v>
          </cell>
        </row>
        <row r="162">
          <cell r="A162" t="str">
            <v>IM</v>
          </cell>
          <cell r="B162" t="str">
            <v>pF_ZH</v>
          </cell>
          <cell r="C162">
            <v>0.95799999999999996</v>
          </cell>
          <cell r="D162" t="str">
            <v>S2</v>
          </cell>
          <cell r="E162">
            <v>0.89</v>
          </cell>
          <cell r="F162" t="str">
            <v>S1</v>
          </cell>
          <cell r="G162">
            <v>-1</v>
          </cell>
          <cell r="H162" t="str">
            <v>S2</v>
          </cell>
        </row>
        <row r="163">
          <cell r="A163" t="str">
            <v>JC</v>
          </cell>
          <cell r="B163" t="str">
            <v>pF_ZH</v>
          </cell>
          <cell r="C163">
            <v>0.75</v>
          </cell>
          <cell r="D163" t="str">
            <v>S1</v>
          </cell>
          <cell r="E163">
            <v>0.66300000000000003</v>
          </cell>
          <cell r="F163" t="str">
            <v>S2</v>
          </cell>
          <cell r="G163">
            <v>-1</v>
          </cell>
          <cell r="H163" t="str">
            <v>S3</v>
          </cell>
        </row>
        <row r="164">
          <cell r="A164" t="str">
            <v>JM</v>
          </cell>
          <cell r="B164" t="str">
            <v>pF_ZH</v>
          </cell>
          <cell r="C164">
            <v>0.90200000000000002</v>
          </cell>
          <cell r="D164" t="str">
            <v>S1</v>
          </cell>
          <cell r="E164">
            <v>0.44400000000000001</v>
          </cell>
          <cell r="F164" t="str">
            <v>S+</v>
          </cell>
          <cell r="G164">
            <v>-1</v>
          </cell>
          <cell r="H164" t="str">
            <v>S3</v>
          </cell>
        </row>
        <row r="165">
          <cell r="A165" t="str">
            <v>KC</v>
          </cell>
          <cell r="B165" t="str">
            <v>pF_ZH</v>
          </cell>
          <cell r="C165">
            <v>0.879</v>
          </cell>
          <cell r="D165" t="str">
            <v>S1</v>
          </cell>
          <cell r="E165">
            <v>0.81399999999999995</v>
          </cell>
          <cell r="F165" t="str">
            <v>S+</v>
          </cell>
          <cell r="G165">
            <v>-1</v>
          </cell>
          <cell r="H165" t="str">
            <v>S2</v>
          </cell>
        </row>
        <row r="166">
          <cell r="A166" t="str">
            <v>KM</v>
          </cell>
          <cell r="B166" t="str">
            <v>pF_ZH</v>
          </cell>
          <cell r="C166">
            <v>-1</v>
          </cell>
          <cell r="D166" t="str">
            <v>x</v>
          </cell>
          <cell r="E166">
            <v>-1</v>
          </cell>
          <cell r="F166" t="str">
            <v>x</v>
          </cell>
          <cell r="G166">
            <v>-1</v>
          </cell>
          <cell r="H166" t="str">
            <v>x</v>
          </cell>
        </row>
        <row r="167">
          <cell r="A167" t="str">
            <v>MC</v>
          </cell>
          <cell r="B167" t="str">
            <v>pF_ZH</v>
          </cell>
          <cell r="C167">
            <v>-1</v>
          </cell>
          <cell r="D167" t="str">
            <v>x</v>
          </cell>
          <cell r="E167">
            <v>-1</v>
          </cell>
          <cell r="F167" t="str">
            <v>x</v>
          </cell>
          <cell r="G167">
            <v>-1</v>
          </cell>
          <cell r="H167" t="str">
            <v>x</v>
          </cell>
        </row>
        <row r="168">
          <cell r="A168" t="str">
            <v>MM</v>
          </cell>
          <cell r="B168" t="str">
            <v>pF_ZH</v>
          </cell>
          <cell r="C168">
            <v>-1</v>
          </cell>
          <cell r="D168" t="str">
            <v>x</v>
          </cell>
          <cell r="E168">
            <v>-1</v>
          </cell>
          <cell r="F168" t="str">
            <v>x</v>
          </cell>
          <cell r="G168">
            <v>-1</v>
          </cell>
          <cell r="H168" t="str">
            <v>x</v>
          </cell>
        </row>
        <row r="169">
          <cell r="A169" t="str">
            <v>NC</v>
          </cell>
          <cell r="B169" t="str">
            <v>pF_ZH</v>
          </cell>
          <cell r="C169">
            <v>-1</v>
          </cell>
          <cell r="D169" t="str">
            <v>x</v>
          </cell>
          <cell r="E169">
            <v>-1</v>
          </cell>
          <cell r="F169" t="str">
            <v>x</v>
          </cell>
          <cell r="G169">
            <v>-1</v>
          </cell>
          <cell r="H169" t="str">
            <v>x</v>
          </cell>
        </row>
        <row r="170">
          <cell r="A170" t="str">
            <v>NM</v>
          </cell>
          <cell r="B170" t="str">
            <v>pF_ZH</v>
          </cell>
          <cell r="C170">
            <v>0.94199999999999995</v>
          </cell>
          <cell r="D170" t="str">
            <v>S1</v>
          </cell>
          <cell r="E170">
            <v>0.82799999999999996</v>
          </cell>
          <cell r="F170" t="str">
            <v>S+</v>
          </cell>
          <cell r="G170">
            <v>-1</v>
          </cell>
          <cell r="H170" t="str">
            <v>S2</v>
          </cell>
        </row>
        <row r="171">
          <cell r="A171" t="str">
            <v>OC</v>
          </cell>
          <cell r="B171" t="str">
            <v>pF_ZH</v>
          </cell>
          <cell r="C171">
            <v>0.72499999999999998</v>
          </cell>
          <cell r="D171" t="str">
            <v>S+</v>
          </cell>
          <cell r="E171">
            <v>-1</v>
          </cell>
          <cell r="F171" t="str">
            <v>S2</v>
          </cell>
          <cell r="G171">
            <v>-1</v>
          </cell>
          <cell r="H171" t="str">
            <v>S2</v>
          </cell>
        </row>
        <row r="172">
          <cell r="A172" t="str">
            <v>OM</v>
          </cell>
          <cell r="B172" t="str">
            <v>pF_ZH</v>
          </cell>
          <cell r="C172">
            <v>0.875</v>
          </cell>
          <cell r="D172" t="str">
            <v>S1</v>
          </cell>
          <cell r="E172">
            <v>0.76900000000000002</v>
          </cell>
          <cell r="F172" t="str">
            <v>S2</v>
          </cell>
          <cell r="G172">
            <v>-1</v>
          </cell>
          <cell r="H172" t="str">
            <v>S3</v>
          </cell>
        </row>
        <row r="173">
          <cell r="A173" t="str">
            <v>PC</v>
          </cell>
          <cell r="B173" t="str">
            <v>pF_ZH</v>
          </cell>
          <cell r="C173">
            <v>0.84499999999999997</v>
          </cell>
          <cell r="D173" t="str">
            <v>S1</v>
          </cell>
          <cell r="E173">
            <v>-1</v>
          </cell>
          <cell r="F173" t="str">
            <v>S+</v>
          </cell>
          <cell r="G173">
            <v>-1</v>
          </cell>
          <cell r="H173" t="str">
            <v>S+</v>
          </cell>
        </row>
        <row r="174">
          <cell r="A174" t="str">
            <v>PM</v>
          </cell>
          <cell r="B174" t="str">
            <v>pF_ZH</v>
          </cell>
          <cell r="C174">
            <v>0.82299999999999995</v>
          </cell>
          <cell r="D174" t="str">
            <v>S1</v>
          </cell>
          <cell r="E174">
            <v>-1</v>
          </cell>
          <cell r="F174" t="str">
            <v>S+</v>
          </cell>
          <cell r="G174">
            <v>-1</v>
          </cell>
          <cell r="H174" t="str">
            <v>S+</v>
          </cell>
        </row>
        <row r="175">
          <cell r="A175" t="str">
            <v>PZ</v>
          </cell>
          <cell r="B175" t="str">
            <v>pF_ZH</v>
          </cell>
          <cell r="C175">
            <v>-1</v>
          </cell>
          <cell r="D175" t="str">
            <v>x</v>
          </cell>
          <cell r="E175">
            <v>-1</v>
          </cell>
          <cell r="F175" t="str">
            <v>x</v>
          </cell>
          <cell r="G175">
            <v>-1</v>
          </cell>
          <cell r="H175" t="str">
            <v>x</v>
          </cell>
        </row>
        <row r="176">
          <cell r="A176" t="str">
            <v>QC</v>
          </cell>
          <cell r="B176" t="str">
            <v>pF_ZH</v>
          </cell>
          <cell r="C176">
            <v>-1</v>
          </cell>
          <cell r="D176" t="str">
            <v>x</v>
          </cell>
          <cell r="E176">
            <v>-1</v>
          </cell>
          <cell r="F176" t="str">
            <v>x</v>
          </cell>
          <cell r="G176">
            <v>-1</v>
          </cell>
          <cell r="H176" t="str">
            <v>x</v>
          </cell>
        </row>
        <row r="177">
          <cell r="A177" t="str">
            <v>QM</v>
          </cell>
          <cell r="B177" t="str">
            <v>pF_ZH</v>
          </cell>
          <cell r="C177">
            <v>-1</v>
          </cell>
          <cell r="D177" t="str">
            <v>x</v>
          </cell>
          <cell r="E177">
            <v>-1</v>
          </cell>
          <cell r="F177" t="str">
            <v>x</v>
          </cell>
          <cell r="G177">
            <v>-1</v>
          </cell>
          <cell r="H177" t="str">
            <v>x</v>
          </cell>
        </row>
        <row r="178">
          <cell r="A178" t="str">
            <v>SC</v>
          </cell>
          <cell r="B178" t="str">
            <v>pF_ZH</v>
          </cell>
          <cell r="C178">
            <v>0.54500000000000004</v>
          </cell>
          <cell r="D178" t="str">
            <v>S+</v>
          </cell>
          <cell r="E178">
            <v>-1</v>
          </cell>
          <cell r="F178" t="str">
            <v>S3</v>
          </cell>
          <cell r="G178">
            <v>-1</v>
          </cell>
          <cell r="H178" t="str">
            <v>S3</v>
          </cell>
        </row>
        <row r="179">
          <cell r="A179" t="str">
            <v>SM</v>
          </cell>
          <cell r="B179" t="str">
            <v>pF_ZH</v>
          </cell>
          <cell r="C179">
            <v>-1</v>
          </cell>
          <cell r="D179" t="str">
            <v>x</v>
          </cell>
          <cell r="E179">
            <v>-1</v>
          </cell>
          <cell r="F179" t="str">
            <v>x</v>
          </cell>
          <cell r="G179">
            <v>-1</v>
          </cell>
          <cell r="H179" t="str">
            <v>x</v>
          </cell>
        </row>
        <row r="180">
          <cell r="A180" t="str">
            <v>SZ</v>
          </cell>
          <cell r="B180" t="str">
            <v>pF_ZH</v>
          </cell>
          <cell r="C180">
            <v>0.72299999999999998</v>
          </cell>
          <cell r="D180" t="str">
            <v>S2</v>
          </cell>
          <cell r="E180">
            <v>-1</v>
          </cell>
          <cell r="F180" t="str">
            <v>S3</v>
          </cell>
          <cell r="G180">
            <v>-1</v>
          </cell>
          <cell r="H180" t="str">
            <v>S3</v>
          </cell>
        </row>
        <row r="181">
          <cell r="A181" t="str">
            <v>TC</v>
          </cell>
          <cell r="B181" t="str">
            <v>pF_ZH</v>
          </cell>
          <cell r="C181">
            <v>-1</v>
          </cell>
          <cell r="D181" t="str">
            <v>x</v>
          </cell>
          <cell r="E181">
            <v>-1</v>
          </cell>
          <cell r="F181" t="str">
            <v>x</v>
          </cell>
          <cell r="G181">
            <v>-1</v>
          </cell>
          <cell r="H181" t="str">
            <v>x</v>
          </cell>
        </row>
        <row r="182">
          <cell r="A182" t="str">
            <v>TM</v>
          </cell>
          <cell r="B182" t="str">
            <v>pF_ZH</v>
          </cell>
          <cell r="C182">
            <v>0.51100000000000001</v>
          </cell>
          <cell r="D182" t="str">
            <v>S2</v>
          </cell>
          <cell r="E182">
            <v>-1</v>
          </cell>
          <cell r="F182" t="str">
            <v>S3</v>
          </cell>
          <cell r="G182">
            <v>-1</v>
          </cell>
          <cell r="H182" t="str">
            <v>S3</v>
          </cell>
        </row>
        <row r="183">
          <cell r="A183" t="str">
            <v>UC</v>
          </cell>
          <cell r="B183" t="str">
            <v>pF_ZH</v>
          </cell>
          <cell r="C183">
            <v>-1</v>
          </cell>
          <cell r="D183" t="str">
            <v>x</v>
          </cell>
          <cell r="E183">
            <v>-1</v>
          </cell>
          <cell r="F183" t="str">
            <v>x</v>
          </cell>
          <cell r="G183">
            <v>-1</v>
          </cell>
          <cell r="H183" t="str">
            <v>x</v>
          </cell>
        </row>
        <row r="184">
          <cell r="A184" t="str">
            <v>UM</v>
          </cell>
          <cell r="B184" t="str">
            <v>pF_ZH</v>
          </cell>
          <cell r="C184">
            <v>0.79800000000000004</v>
          </cell>
          <cell r="D184" t="str">
            <v>S1</v>
          </cell>
          <cell r="E184">
            <v>-1</v>
          </cell>
          <cell r="F184" t="str">
            <v>S+</v>
          </cell>
          <cell r="G184">
            <v>-1</v>
          </cell>
          <cell r="H184" t="str">
            <v>S+</v>
          </cell>
        </row>
        <row r="185">
          <cell r="A185" t="str">
            <v>VM</v>
          </cell>
          <cell r="B185" t="str">
            <v>pF_ZH</v>
          </cell>
          <cell r="C185">
            <v>0.83</v>
          </cell>
          <cell r="D185" t="str">
            <v>S+</v>
          </cell>
          <cell r="E185">
            <v>0.47699999999999998</v>
          </cell>
          <cell r="F185" t="str">
            <v>S2</v>
          </cell>
          <cell r="G185">
            <v>-1</v>
          </cell>
          <cell r="H185" t="str">
            <v>S3</v>
          </cell>
        </row>
        <row r="186">
          <cell r="A186" t="str">
            <v>XZ</v>
          </cell>
          <cell r="B186" t="str">
            <v>pF_ZH</v>
          </cell>
          <cell r="C186">
            <v>0.78900000000000003</v>
          </cell>
          <cell r="D186" t="str">
            <v>S1</v>
          </cell>
          <cell r="E186">
            <v>-1</v>
          </cell>
          <cell r="F186" t="str">
            <v>S2</v>
          </cell>
          <cell r="G186">
            <v>-1</v>
          </cell>
          <cell r="H186" t="str">
            <v>S2</v>
          </cell>
        </row>
        <row r="187">
          <cell r="A187" t="str">
            <v>ZC</v>
          </cell>
          <cell r="B187" t="str">
            <v>pF_ZH</v>
          </cell>
          <cell r="C187">
            <v>-1</v>
          </cell>
          <cell r="D187" t="str">
            <v>x</v>
          </cell>
          <cell r="E187">
            <v>-1</v>
          </cell>
          <cell r="F187" t="str">
            <v>x</v>
          </cell>
          <cell r="G187">
            <v>-1</v>
          </cell>
          <cell r="H187" t="str">
            <v>x</v>
          </cell>
        </row>
        <row r="188">
          <cell r="A188" t="str">
            <v>ZM</v>
          </cell>
          <cell r="B188" t="str">
            <v>pF_ZH</v>
          </cell>
          <cell r="C188">
            <v>-1</v>
          </cell>
          <cell r="D188" t="str">
            <v>x</v>
          </cell>
          <cell r="E188">
            <v>-1</v>
          </cell>
          <cell r="F188" t="str">
            <v>x</v>
          </cell>
          <cell r="G188">
            <v>-1</v>
          </cell>
          <cell r="H188" t="str">
            <v>x</v>
          </cell>
        </row>
        <row r="189">
          <cell r="A189" t="str">
            <v>ZZ</v>
          </cell>
          <cell r="B189" t="str">
            <v>pF_ZH</v>
          </cell>
          <cell r="C189">
            <v>-1</v>
          </cell>
          <cell r="D189" t="str">
            <v>x</v>
          </cell>
          <cell r="E189">
            <v>-1</v>
          </cell>
          <cell r="F189" t="str">
            <v>x</v>
          </cell>
          <cell r="G189">
            <v>-1</v>
          </cell>
          <cell r="H189" t="str">
            <v>x</v>
          </cell>
        </row>
        <row r="191">
          <cell r="A191" t="str">
            <v>AC</v>
          </cell>
          <cell r="B191" t="str">
            <v>pIPS</v>
          </cell>
          <cell r="C191">
            <v>0.54800000000000004</v>
          </cell>
          <cell r="D191" t="str">
            <v>S3</v>
          </cell>
          <cell r="E191">
            <v>0.27300000000000002</v>
          </cell>
          <cell r="F191" t="str">
            <v>S2</v>
          </cell>
          <cell r="G191">
            <v>-1</v>
          </cell>
          <cell r="H191" t="str">
            <v>S+</v>
          </cell>
        </row>
        <row r="192">
          <cell r="A192" t="str">
            <v>AM</v>
          </cell>
          <cell r="B192" t="str">
            <v>pIPS</v>
          </cell>
          <cell r="C192">
            <v>0.191</v>
          </cell>
          <cell r="D192" t="str">
            <v>S+</v>
          </cell>
          <cell r="E192">
            <v>-1</v>
          </cell>
          <cell r="F192" t="str">
            <v>S1</v>
          </cell>
          <cell r="G192">
            <v>-1</v>
          </cell>
          <cell r="H192" t="str">
            <v>S1</v>
          </cell>
        </row>
        <row r="193">
          <cell r="A193" t="str">
            <v>BC</v>
          </cell>
          <cell r="B193" t="str">
            <v>pIPS</v>
          </cell>
          <cell r="C193">
            <v>1E-3</v>
          </cell>
          <cell r="D193" t="str">
            <v>S3</v>
          </cell>
          <cell r="E193">
            <v>0</v>
          </cell>
          <cell r="F193" t="str">
            <v>S2</v>
          </cell>
          <cell r="G193">
            <v>-1</v>
          </cell>
          <cell r="H193" t="str">
            <v>S+</v>
          </cell>
        </row>
        <row r="194">
          <cell r="A194" t="str">
            <v>BM</v>
          </cell>
          <cell r="B194" t="str">
            <v>pIPS</v>
          </cell>
          <cell r="C194">
            <v>-1</v>
          </cell>
          <cell r="D194" t="str">
            <v>x</v>
          </cell>
          <cell r="E194">
            <v>-1</v>
          </cell>
          <cell r="F194" t="str">
            <v>x</v>
          </cell>
          <cell r="G194">
            <v>-1</v>
          </cell>
          <cell r="H194" t="str">
            <v>x</v>
          </cell>
        </row>
        <row r="195">
          <cell r="A195" t="str">
            <v>CC</v>
          </cell>
          <cell r="B195" t="str">
            <v>pIPS</v>
          </cell>
          <cell r="C195">
            <v>-1</v>
          </cell>
          <cell r="D195" t="str">
            <v>x</v>
          </cell>
          <cell r="E195">
            <v>-1</v>
          </cell>
          <cell r="F195" t="str">
            <v>x</v>
          </cell>
          <cell r="G195">
            <v>-1</v>
          </cell>
          <cell r="H195" t="str">
            <v>x</v>
          </cell>
        </row>
        <row r="196">
          <cell r="A196" t="str">
            <v>CM</v>
          </cell>
          <cell r="B196" t="str">
            <v>pIPS</v>
          </cell>
          <cell r="C196">
            <v>1.2E-2</v>
          </cell>
          <cell r="D196" t="str">
            <v>S2</v>
          </cell>
          <cell r="E196">
            <v>0</v>
          </cell>
          <cell r="F196" t="str">
            <v>S1</v>
          </cell>
          <cell r="G196">
            <v>-1</v>
          </cell>
          <cell r="H196" t="str">
            <v>S+</v>
          </cell>
        </row>
        <row r="197">
          <cell r="A197" t="str">
            <v>DC</v>
          </cell>
          <cell r="B197" t="str">
            <v>pIPS</v>
          </cell>
          <cell r="C197">
            <v>0.59299999999999997</v>
          </cell>
          <cell r="D197" t="str">
            <v>S+</v>
          </cell>
          <cell r="E197">
            <v>-1</v>
          </cell>
          <cell r="F197" t="str">
            <v>S2</v>
          </cell>
          <cell r="G197">
            <v>-1</v>
          </cell>
          <cell r="H197" t="str">
            <v>S2</v>
          </cell>
        </row>
        <row r="198">
          <cell r="A198" t="str">
            <v>DM</v>
          </cell>
          <cell r="B198" t="str">
            <v>pIPS</v>
          </cell>
          <cell r="C198">
            <v>1.6E-2</v>
          </cell>
          <cell r="D198" t="str">
            <v>S1</v>
          </cell>
          <cell r="E198">
            <v>6.0000000000000001E-3</v>
          </cell>
          <cell r="F198" t="str">
            <v>S2</v>
          </cell>
          <cell r="G198">
            <v>-1</v>
          </cell>
          <cell r="H198" t="str">
            <v>S1</v>
          </cell>
        </row>
        <row r="199">
          <cell r="A199" t="str">
            <v>EC</v>
          </cell>
          <cell r="B199" t="str">
            <v>pIPS</v>
          </cell>
          <cell r="C199">
            <v>5.0000000000000001E-3</v>
          </cell>
          <cell r="D199" t="str">
            <v>S2</v>
          </cell>
          <cell r="E199">
            <v>-1</v>
          </cell>
          <cell r="F199" t="str">
            <v>S1</v>
          </cell>
          <cell r="G199">
            <v>-1</v>
          </cell>
          <cell r="H199" t="str">
            <v>S1</v>
          </cell>
        </row>
        <row r="200">
          <cell r="A200" t="str">
            <v>EM</v>
          </cell>
          <cell r="B200" t="str">
            <v>pIPS</v>
          </cell>
          <cell r="C200">
            <v>7.0000000000000001E-3</v>
          </cell>
          <cell r="D200" t="str">
            <v>S1</v>
          </cell>
          <cell r="E200">
            <v>0</v>
          </cell>
          <cell r="F200" t="str">
            <v>S2</v>
          </cell>
          <cell r="G200">
            <v>-1</v>
          </cell>
          <cell r="H200" t="str">
            <v>S1</v>
          </cell>
        </row>
        <row r="201">
          <cell r="A201" t="str">
            <v>FC</v>
          </cell>
          <cell r="B201" t="str">
            <v>pIPS</v>
          </cell>
          <cell r="C201">
            <v>0.23499999999999999</v>
          </cell>
          <cell r="D201" t="str">
            <v>S+</v>
          </cell>
          <cell r="E201">
            <v>-1</v>
          </cell>
          <cell r="F201" t="str">
            <v>S1</v>
          </cell>
          <cell r="G201">
            <v>-1</v>
          </cell>
          <cell r="H201" t="str">
            <v>S1</v>
          </cell>
        </row>
        <row r="202">
          <cell r="A202" t="str">
            <v>FM</v>
          </cell>
          <cell r="B202" t="str">
            <v>pIPS</v>
          </cell>
          <cell r="C202">
            <v>-1</v>
          </cell>
          <cell r="D202" t="str">
            <v>x</v>
          </cell>
          <cell r="E202">
            <v>-1</v>
          </cell>
          <cell r="F202" t="str">
            <v>x</v>
          </cell>
          <cell r="G202">
            <v>-1</v>
          </cell>
          <cell r="H202" t="str">
            <v>x</v>
          </cell>
        </row>
        <row r="203">
          <cell r="A203" t="str">
            <v>GC</v>
          </cell>
          <cell r="B203" t="str">
            <v>pIPS</v>
          </cell>
          <cell r="C203">
            <v>-1</v>
          </cell>
          <cell r="D203" t="str">
            <v>x</v>
          </cell>
          <cell r="E203">
            <v>-1</v>
          </cell>
          <cell r="F203" t="str">
            <v>x</v>
          </cell>
          <cell r="G203">
            <v>-1</v>
          </cell>
          <cell r="H203" t="str">
            <v>x</v>
          </cell>
        </row>
        <row r="204">
          <cell r="A204" t="str">
            <v>GM</v>
          </cell>
          <cell r="B204" t="str">
            <v>pIPS</v>
          </cell>
          <cell r="C204">
            <v>5.8999999999999997E-2</v>
          </cell>
          <cell r="D204" t="str">
            <v>S+</v>
          </cell>
          <cell r="E204">
            <v>-1</v>
          </cell>
          <cell r="F204" t="str">
            <v>S1</v>
          </cell>
          <cell r="G204">
            <v>-1</v>
          </cell>
          <cell r="H204" t="str">
            <v>S1</v>
          </cell>
        </row>
        <row r="205">
          <cell r="A205" t="str">
            <v>HC</v>
          </cell>
          <cell r="B205" t="str">
            <v>pIPS</v>
          </cell>
          <cell r="C205">
            <v>-1</v>
          </cell>
          <cell r="D205" t="str">
            <v>x</v>
          </cell>
          <cell r="E205">
            <v>-1</v>
          </cell>
          <cell r="F205" t="str">
            <v>x</v>
          </cell>
          <cell r="G205">
            <v>-1</v>
          </cell>
          <cell r="H205" t="str">
            <v>x</v>
          </cell>
        </row>
        <row r="206">
          <cell r="A206" t="str">
            <v>HM</v>
          </cell>
          <cell r="B206" t="str">
            <v>pIPS</v>
          </cell>
          <cell r="C206">
            <v>-1</v>
          </cell>
          <cell r="D206" t="str">
            <v>x</v>
          </cell>
          <cell r="E206">
            <v>-1</v>
          </cell>
          <cell r="F206" t="str">
            <v>x</v>
          </cell>
          <cell r="G206">
            <v>-1</v>
          </cell>
          <cell r="H206" t="str">
            <v>x</v>
          </cell>
        </row>
        <row r="207">
          <cell r="A207" t="str">
            <v>IC</v>
          </cell>
          <cell r="B207" t="str">
            <v>pIPS</v>
          </cell>
          <cell r="C207">
            <v>8.5999999999999993E-2</v>
          </cell>
          <cell r="D207" t="str">
            <v>S1</v>
          </cell>
          <cell r="E207">
            <v>3.9E-2</v>
          </cell>
          <cell r="F207" t="str">
            <v>S2</v>
          </cell>
          <cell r="G207">
            <v>-1</v>
          </cell>
          <cell r="H207" t="str">
            <v>S1</v>
          </cell>
        </row>
        <row r="208">
          <cell r="A208" t="str">
            <v>IM</v>
          </cell>
          <cell r="B208" t="str">
            <v>pIPS</v>
          </cell>
          <cell r="C208">
            <v>-1</v>
          </cell>
          <cell r="D208" t="str">
            <v>x</v>
          </cell>
          <cell r="E208">
            <v>-1</v>
          </cell>
          <cell r="F208" t="str">
            <v>x</v>
          </cell>
          <cell r="G208">
            <v>-1</v>
          </cell>
          <cell r="H208" t="str">
            <v>x</v>
          </cell>
        </row>
        <row r="209">
          <cell r="A209" t="str">
            <v>JC</v>
          </cell>
          <cell r="B209" t="str">
            <v>pIPS</v>
          </cell>
          <cell r="C209">
            <v>0.35099999999999998</v>
          </cell>
          <cell r="D209" t="str">
            <v>S3</v>
          </cell>
          <cell r="E209">
            <v>4.2999999999999997E-2</v>
          </cell>
          <cell r="F209" t="str">
            <v>S+</v>
          </cell>
          <cell r="G209">
            <v>-1</v>
          </cell>
          <cell r="H209" t="str">
            <v>S1</v>
          </cell>
        </row>
        <row r="210">
          <cell r="A210" t="str">
            <v>JM</v>
          </cell>
          <cell r="B210" t="str">
            <v>pIPS</v>
          </cell>
          <cell r="C210">
            <v>-1</v>
          </cell>
          <cell r="D210" t="str">
            <v>x</v>
          </cell>
          <cell r="E210">
            <v>-1</v>
          </cell>
          <cell r="F210" t="str">
            <v>x</v>
          </cell>
          <cell r="G210">
            <v>-1</v>
          </cell>
          <cell r="H210" t="str">
            <v>x</v>
          </cell>
        </row>
        <row r="211">
          <cell r="A211" t="str">
            <v>KC</v>
          </cell>
          <cell r="B211" t="str">
            <v>pIPS</v>
          </cell>
          <cell r="C211">
            <v>-1</v>
          </cell>
          <cell r="D211" t="str">
            <v>x</v>
          </cell>
          <cell r="E211">
            <v>-1</v>
          </cell>
          <cell r="F211" t="str">
            <v>x</v>
          </cell>
          <cell r="G211">
            <v>-1</v>
          </cell>
          <cell r="H211" t="str">
            <v>x</v>
          </cell>
        </row>
        <row r="212">
          <cell r="A212" t="str">
            <v>KM</v>
          </cell>
          <cell r="B212" t="str">
            <v>pIPS</v>
          </cell>
          <cell r="C212">
            <v>-1</v>
          </cell>
          <cell r="D212" t="str">
            <v>x</v>
          </cell>
          <cell r="E212">
            <v>-1</v>
          </cell>
          <cell r="F212" t="str">
            <v>x</v>
          </cell>
          <cell r="G212">
            <v>-1</v>
          </cell>
          <cell r="H212" t="str">
            <v>x</v>
          </cell>
        </row>
        <row r="213">
          <cell r="A213" t="str">
            <v>MC</v>
          </cell>
          <cell r="B213" t="str">
            <v>pIPS</v>
          </cell>
          <cell r="C213">
            <v>-1</v>
          </cell>
          <cell r="D213" t="str">
            <v>x</v>
          </cell>
          <cell r="E213">
            <v>-1</v>
          </cell>
          <cell r="F213" t="str">
            <v>x</v>
          </cell>
          <cell r="G213">
            <v>-1</v>
          </cell>
          <cell r="H213" t="str">
            <v>x</v>
          </cell>
        </row>
        <row r="214">
          <cell r="A214" t="str">
            <v>MM</v>
          </cell>
          <cell r="B214" t="str">
            <v>pIPS</v>
          </cell>
          <cell r="C214">
            <v>-1</v>
          </cell>
          <cell r="D214" t="str">
            <v>x</v>
          </cell>
          <cell r="E214">
            <v>-1</v>
          </cell>
          <cell r="F214" t="str">
            <v>x</v>
          </cell>
          <cell r="G214">
            <v>-1</v>
          </cell>
          <cell r="H214" t="str">
            <v>x</v>
          </cell>
        </row>
        <row r="215">
          <cell r="A215" t="str">
            <v>NC</v>
          </cell>
          <cell r="B215" t="str">
            <v>pIPS</v>
          </cell>
          <cell r="C215">
            <v>-1</v>
          </cell>
          <cell r="D215" t="str">
            <v>x</v>
          </cell>
          <cell r="E215">
            <v>-1</v>
          </cell>
          <cell r="F215" t="str">
            <v>x</v>
          </cell>
          <cell r="G215">
            <v>-1</v>
          </cell>
          <cell r="H215" t="str">
            <v>x</v>
          </cell>
        </row>
        <row r="216">
          <cell r="A216" t="str">
            <v>NM</v>
          </cell>
          <cell r="B216" t="str">
            <v>pIPS</v>
          </cell>
          <cell r="C216">
            <v>0.159</v>
          </cell>
          <cell r="D216" t="str">
            <v>S2</v>
          </cell>
          <cell r="E216">
            <v>0</v>
          </cell>
          <cell r="F216" t="str">
            <v>S+</v>
          </cell>
          <cell r="G216">
            <v>-1</v>
          </cell>
          <cell r="H216" t="str">
            <v>S1</v>
          </cell>
        </row>
        <row r="217">
          <cell r="A217" t="str">
            <v>OC</v>
          </cell>
          <cell r="B217" t="str">
            <v>pIPS</v>
          </cell>
          <cell r="C217">
            <v>-1</v>
          </cell>
          <cell r="D217" t="str">
            <v>x</v>
          </cell>
          <cell r="E217">
            <v>-1</v>
          </cell>
          <cell r="F217" t="str">
            <v>x</v>
          </cell>
          <cell r="G217">
            <v>-1</v>
          </cell>
          <cell r="H217" t="str">
            <v>x</v>
          </cell>
        </row>
        <row r="218">
          <cell r="A218" t="str">
            <v>OM</v>
          </cell>
          <cell r="B218" t="str">
            <v>pIPS</v>
          </cell>
          <cell r="C218">
            <v>0.11700000000000001</v>
          </cell>
          <cell r="D218" t="str">
            <v>S2</v>
          </cell>
          <cell r="E218">
            <v>-1</v>
          </cell>
          <cell r="F218" t="str">
            <v>S1</v>
          </cell>
          <cell r="G218">
            <v>-1</v>
          </cell>
          <cell r="H218" t="str">
            <v>S1</v>
          </cell>
        </row>
        <row r="219">
          <cell r="A219" t="str">
            <v>PC</v>
          </cell>
          <cell r="B219" t="str">
            <v>pIPS</v>
          </cell>
          <cell r="C219">
            <v>-1</v>
          </cell>
          <cell r="D219" t="str">
            <v>x</v>
          </cell>
          <cell r="E219">
            <v>-1</v>
          </cell>
          <cell r="F219" t="str">
            <v>x</v>
          </cell>
          <cell r="G219">
            <v>-1</v>
          </cell>
          <cell r="H219" t="str">
            <v>x</v>
          </cell>
        </row>
        <row r="220">
          <cell r="A220" t="str">
            <v>PM</v>
          </cell>
          <cell r="B220" t="str">
            <v>pIPS</v>
          </cell>
          <cell r="C220">
            <v>-1</v>
          </cell>
          <cell r="D220" t="str">
            <v>x</v>
          </cell>
          <cell r="E220">
            <v>-1</v>
          </cell>
          <cell r="F220" t="str">
            <v>x</v>
          </cell>
          <cell r="G220">
            <v>-1</v>
          </cell>
          <cell r="H220" t="str">
            <v>x</v>
          </cell>
        </row>
        <row r="221">
          <cell r="A221" t="str">
            <v>PZ</v>
          </cell>
          <cell r="B221" t="str">
            <v>pIPS</v>
          </cell>
          <cell r="C221">
            <v>0.2</v>
          </cell>
          <cell r="D221" t="str">
            <v>S2</v>
          </cell>
          <cell r="E221">
            <v>-1</v>
          </cell>
          <cell r="F221" t="str">
            <v>S1</v>
          </cell>
          <cell r="G221">
            <v>-1</v>
          </cell>
          <cell r="H221" t="str">
            <v>S1</v>
          </cell>
        </row>
        <row r="222">
          <cell r="A222" t="str">
            <v>QC</v>
          </cell>
          <cell r="B222" t="str">
            <v>pIPS</v>
          </cell>
          <cell r="C222">
            <v>-1</v>
          </cell>
          <cell r="D222" t="str">
            <v>x</v>
          </cell>
          <cell r="E222">
            <v>-1</v>
          </cell>
          <cell r="F222" t="str">
            <v>x</v>
          </cell>
          <cell r="G222">
            <v>-1</v>
          </cell>
          <cell r="H222" t="str">
            <v>x</v>
          </cell>
        </row>
        <row r="223">
          <cell r="A223" t="str">
            <v>QM</v>
          </cell>
          <cell r="B223" t="str">
            <v>pIPS</v>
          </cell>
          <cell r="C223">
            <v>-1</v>
          </cell>
          <cell r="D223" t="str">
            <v>x</v>
          </cell>
          <cell r="E223">
            <v>-1</v>
          </cell>
          <cell r="F223" t="str">
            <v>x</v>
          </cell>
          <cell r="G223">
            <v>-1</v>
          </cell>
          <cell r="H223" t="str">
            <v>x</v>
          </cell>
        </row>
        <row r="224">
          <cell r="A224" t="str">
            <v>SC</v>
          </cell>
          <cell r="B224" t="str">
            <v>pIPS</v>
          </cell>
          <cell r="C224">
            <v>0.75</v>
          </cell>
          <cell r="D224" t="str">
            <v>S3</v>
          </cell>
          <cell r="E224">
            <v>-1</v>
          </cell>
          <cell r="F224" t="str">
            <v>S+</v>
          </cell>
          <cell r="G224">
            <v>-1</v>
          </cell>
          <cell r="H224" t="str">
            <v>S+</v>
          </cell>
        </row>
        <row r="225">
          <cell r="A225" t="str">
            <v>SM</v>
          </cell>
          <cell r="B225" t="str">
            <v>pIPS</v>
          </cell>
          <cell r="C225">
            <v>-1</v>
          </cell>
          <cell r="D225" t="str">
            <v>x</v>
          </cell>
          <cell r="E225">
            <v>-1</v>
          </cell>
          <cell r="F225" t="str">
            <v>x</v>
          </cell>
          <cell r="G225">
            <v>-1</v>
          </cell>
          <cell r="H225" t="str">
            <v>x</v>
          </cell>
        </row>
        <row r="226">
          <cell r="A226" t="str">
            <v>SZ</v>
          </cell>
          <cell r="B226" t="str">
            <v>pIPS</v>
          </cell>
          <cell r="C226">
            <v>0.185</v>
          </cell>
          <cell r="D226" t="str">
            <v>S3</v>
          </cell>
          <cell r="E226">
            <v>-1</v>
          </cell>
          <cell r="F226" t="str">
            <v>S+</v>
          </cell>
          <cell r="G226">
            <v>-1</v>
          </cell>
          <cell r="H226" t="str">
            <v>S+</v>
          </cell>
        </row>
        <row r="227">
          <cell r="A227" t="str">
            <v>TC</v>
          </cell>
          <cell r="B227" t="str">
            <v>pIPS</v>
          </cell>
          <cell r="C227">
            <v>-1</v>
          </cell>
          <cell r="D227" t="str">
            <v>x</v>
          </cell>
          <cell r="E227">
            <v>-1</v>
          </cell>
          <cell r="F227" t="str">
            <v>x</v>
          </cell>
          <cell r="G227">
            <v>-1</v>
          </cell>
          <cell r="H227" t="str">
            <v>x</v>
          </cell>
        </row>
        <row r="228">
          <cell r="A228" t="str">
            <v>TM</v>
          </cell>
          <cell r="B228" t="str">
            <v>pIPS</v>
          </cell>
          <cell r="C228">
            <v>-1</v>
          </cell>
          <cell r="D228" t="str">
            <v>x</v>
          </cell>
          <cell r="E228">
            <v>-1</v>
          </cell>
          <cell r="F228" t="str">
            <v>x</v>
          </cell>
          <cell r="G228">
            <v>-1</v>
          </cell>
          <cell r="H228" t="str">
            <v>x</v>
          </cell>
        </row>
        <row r="229">
          <cell r="A229" t="str">
            <v>UC</v>
          </cell>
          <cell r="B229" t="str">
            <v>pIPS</v>
          </cell>
          <cell r="C229">
            <v>-1</v>
          </cell>
          <cell r="D229" t="str">
            <v>x</v>
          </cell>
          <cell r="E229">
            <v>-1</v>
          </cell>
          <cell r="F229" t="str">
            <v>x</v>
          </cell>
          <cell r="G229">
            <v>-1</v>
          </cell>
          <cell r="H229" t="str">
            <v>x</v>
          </cell>
        </row>
        <row r="230">
          <cell r="A230" t="str">
            <v>UM</v>
          </cell>
          <cell r="B230" t="str">
            <v>pIPS</v>
          </cell>
          <cell r="C230">
            <v>0.29399999999999998</v>
          </cell>
          <cell r="D230" t="str">
            <v>S2</v>
          </cell>
          <cell r="E230">
            <v>-1</v>
          </cell>
          <cell r="F230" t="str">
            <v>S1</v>
          </cell>
          <cell r="G230">
            <v>-1</v>
          </cell>
          <cell r="H230" t="str">
            <v>S1</v>
          </cell>
        </row>
        <row r="231">
          <cell r="A231" t="str">
            <v>VM</v>
          </cell>
          <cell r="B231" t="str">
            <v>pIPS</v>
          </cell>
          <cell r="C231">
            <v>-1</v>
          </cell>
          <cell r="D231" t="str">
            <v>x</v>
          </cell>
          <cell r="E231">
            <v>-1</v>
          </cell>
          <cell r="F231" t="str">
            <v>x</v>
          </cell>
          <cell r="G231">
            <v>-1</v>
          </cell>
          <cell r="H231" t="str">
            <v>x</v>
          </cell>
        </row>
        <row r="232">
          <cell r="A232" t="str">
            <v>XZ</v>
          </cell>
          <cell r="B232" t="str">
            <v>pIPS</v>
          </cell>
          <cell r="C232">
            <v>0.214</v>
          </cell>
          <cell r="D232" t="str">
            <v>S3</v>
          </cell>
          <cell r="E232">
            <v>0.13600000000000001</v>
          </cell>
          <cell r="F232" t="str">
            <v>S2</v>
          </cell>
          <cell r="G232">
            <v>-1</v>
          </cell>
          <cell r="H232" t="str">
            <v>S1</v>
          </cell>
        </row>
        <row r="233">
          <cell r="A233" t="str">
            <v>ZC</v>
          </cell>
          <cell r="B233" t="str">
            <v>pIPS</v>
          </cell>
          <cell r="C233">
            <v>-1</v>
          </cell>
          <cell r="D233" t="str">
            <v>x</v>
          </cell>
          <cell r="E233">
            <v>-1</v>
          </cell>
          <cell r="F233" t="str">
            <v>x</v>
          </cell>
          <cell r="G233">
            <v>-1</v>
          </cell>
          <cell r="H233" t="str">
            <v>x</v>
          </cell>
        </row>
        <row r="234">
          <cell r="A234" t="str">
            <v>ZM</v>
          </cell>
          <cell r="B234" t="str">
            <v>pIPS</v>
          </cell>
          <cell r="C234">
            <v>-1</v>
          </cell>
          <cell r="D234" t="str">
            <v>x</v>
          </cell>
          <cell r="E234">
            <v>-1</v>
          </cell>
          <cell r="F234" t="str">
            <v>x</v>
          </cell>
          <cell r="G234">
            <v>-1</v>
          </cell>
          <cell r="H234" t="str">
            <v>x</v>
          </cell>
        </row>
        <row r="235">
          <cell r="A235" t="str">
            <v>ZZ</v>
          </cell>
          <cell r="B235" t="str">
            <v>pIPS</v>
          </cell>
          <cell r="C235">
            <v>-1</v>
          </cell>
          <cell r="D235" t="str">
            <v>x</v>
          </cell>
          <cell r="E235">
            <v>-1</v>
          </cell>
          <cell r="F235" t="str">
            <v>x</v>
          </cell>
          <cell r="G235">
            <v>-1</v>
          </cell>
          <cell r="H235" t="str">
            <v>x</v>
          </cell>
        </row>
      </sheetData>
      <sheetData sheetId="1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5.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166"/>
  <sheetViews>
    <sheetView zoomScale="90" zoomScaleNormal="90" zoomScaleSheetLayoutView="115" workbookViewId="0">
      <pane xSplit="3" ySplit="8" topLeftCell="D33" activePane="bottomRight" state="frozen"/>
      <selection activeCell="A52" sqref="A52:A58"/>
      <selection pane="topRight" activeCell="A52" sqref="A52:A58"/>
      <selection pane="bottomLeft" activeCell="A52" sqref="A52:A58"/>
      <selection pane="bottomRight" activeCell="A52" sqref="A52:A58"/>
    </sheetView>
  </sheetViews>
  <sheetFormatPr baseColWidth="10" defaultColWidth="10.125" defaultRowHeight="9.75" x14ac:dyDescent="0.15"/>
  <cols>
    <col min="1" max="1" width="11.625" style="17" customWidth="1"/>
    <col min="2" max="2" width="7.625" style="17" customWidth="1"/>
    <col min="3" max="3" width="32.625" style="17" customWidth="1"/>
    <col min="4" max="4" width="5.625" style="17" bestFit="1" customWidth="1"/>
    <col min="5" max="5" width="36.375" style="17" customWidth="1"/>
    <col min="6" max="8" width="7.125" style="19" customWidth="1"/>
    <col min="9" max="10" width="14.375" style="19" customWidth="1"/>
    <col min="11" max="11" width="6.375" style="19" customWidth="1"/>
    <col min="12" max="12" width="8" style="19" customWidth="1"/>
    <col min="13" max="13" width="28.125" style="19" customWidth="1"/>
    <col min="14" max="16384" width="10.125" style="17"/>
  </cols>
  <sheetData>
    <row r="1" spans="1:13" s="93" customFormat="1" ht="18.75" customHeight="1" x14ac:dyDescent="0.2">
      <c r="A1" s="91"/>
      <c r="B1" s="92"/>
      <c r="C1" s="2" t="s">
        <v>437</v>
      </c>
      <c r="E1" s="91"/>
      <c r="F1" s="91"/>
      <c r="G1" s="91"/>
      <c r="H1" s="9"/>
      <c r="I1" s="13"/>
      <c r="J1" s="91"/>
      <c r="K1" s="91"/>
      <c r="L1" s="91"/>
      <c r="M1" s="91"/>
    </row>
    <row r="2" spans="1:13" s="93" customFormat="1" ht="18.75" customHeight="1" x14ac:dyDescent="0.4">
      <c r="A2" s="91"/>
      <c r="B2" s="92"/>
      <c r="C2" s="3" t="s">
        <v>438</v>
      </c>
      <c r="E2" s="91"/>
      <c r="F2" s="91"/>
      <c r="G2" s="91"/>
      <c r="H2" s="9"/>
      <c r="I2" s="15"/>
      <c r="J2" s="91"/>
      <c r="K2" s="91"/>
      <c r="L2" s="91"/>
      <c r="M2" s="91"/>
    </row>
    <row r="3" spans="1:13" ht="9.75" customHeight="1" x14ac:dyDescent="0.25">
      <c r="A3" s="16"/>
      <c r="C3" s="4"/>
      <c r="M3" s="20"/>
    </row>
    <row r="4" spans="1:13" ht="21.75" customHeight="1" x14ac:dyDescent="0.3">
      <c r="A4" s="16" t="s">
        <v>587</v>
      </c>
      <c r="M4" s="20"/>
    </row>
    <row r="5" spans="1:13" ht="26.25" customHeight="1" x14ac:dyDescent="0.25">
      <c r="A5" s="585" t="s">
        <v>588</v>
      </c>
      <c r="B5" s="586"/>
      <c r="C5" s="586"/>
      <c r="D5" s="586"/>
      <c r="E5" s="586"/>
      <c r="F5" s="586"/>
      <c r="G5" s="586"/>
      <c r="H5" s="586"/>
      <c r="I5" s="586"/>
      <c r="J5" s="586"/>
      <c r="K5" s="586"/>
      <c r="L5" s="586"/>
      <c r="M5" s="20" t="s">
        <v>440</v>
      </c>
    </row>
    <row r="6" spans="1:13" ht="6" customHeight="1" x14ac:dyDescent="0.15"/>
    <row r="7" spans="1:13" x14ac:dyDescent="0.15">
      <c r="A7" s="587" t="s">
        <v>441</v>
      </c>
      <c r="B7" s="588" t="s">
        <v>2</v>
      </c>
      <c r="C7" s="589"/>
      <c r="D7" s="25"/>
      <c r="E7" s="590" t="s">
        <v>442</v>
      </c>
      <c r="F7" s="591"/>
      <c r="G7" s="27"/>
      <c r="H7" s="28"/>
      <c r="I7" s="592" t="s">
        <v>7</v>
      </c>
      <c r="J7" s="592"/>
      <c r="K7" s="30"/>
      <c r="L7" s="30"/>
      <c r="M7" s="27"/>
    </row>
    <row r="8" spans="1:13" ht="23.25" customHeight="1" x14ac:dyDescent="0.15">
      <c r="A8" s="587"/>
      <c r="B8" s="31" t="s">
        <v>443</v>
      </c>
      <c r="C8" s="32" t="s">
        <v>12</v>
      </c>
      <c r="D8" s="27" t="s">
        <v>444</v>
      </c>
      <c r="E8" s="94" t="s">
        <v>445</v>
      </c>
      <c r="F8" s="34" t="s">
        <v>446</v>
      </c>
      <c r="G8" s="35" t="s">
        <v>447</v>
      </c>
      <c r="H8" s="36" t="s">
        <v>6</v>
      </c>
      <c r="I8" s="27" t="s">
        <v>448</v>
      </c>
      <c r="J8" s="27" t="s">
        <v>16</v>
      </c>
      <c r="K8" s="36" t="s">
        <v>449</v>
      </c>
      <c r="L8" s="36" t="s">
        <v>9</v>
      </c>
      <c r="M8" s="35" t="s">
        <v>10</v>
      </c>
    </row>
    <row r="9" spans="1:13" s="41" customFormat="1" ht="10.35" customHeight="1" x14ac:dyDescent="0.2">
      <c r="A9" s="123" t="s">
        <v>17</v>
      </c>
      <c r="B9" s="38" t="s">
        <v>18</v>
      </c>
      <c r="C9" s="38" t="s">
        <v>19</v>
      </c>
      <c r="D9" s="39"/>
      <c r="E9" s="39" t="s">
        <v>20</v>
      </c>
      <c r="F9" s="40">
        <v>1</v>
      </c>
      <c r="G9" s="40">
        <v>1</v>
      </c>
      <c r="H9" s="40">
        <v>1</v>
      </c>
      <c r="I9" s="40"/>
      <c r="J9" s="40"/>
      <c r="K9" s="40"/>
      <c r="L9" s="40"/>
      <c r="M9" s="39"/>
    </row>
    <row r="10" spans="1:13" s="41" customFormat="1" ht="10.35" customHeight="1" x14ac:dyDescent="0.2">
      <c r="A10" s="124"/>
      <c r="B10" s="43" t="s">
        <v>21</v>
      </c>
      <c r="C10" s="43" t="s">
        <v>22</v>
      </c>
      <c r="D10" s="44"/>
      <c r="E10" s="44" t="s">
        <v>23</v>
      </c>
      <c r="F10" s="45">
        <v>2</v>
      </c>
      <c r="G10" s="45">
        <v>0</v>
      </c>
      <c r="H10" s="45">
        <v>1</v>
      </c>
      <c r="I10" s="45"/>
      <c r="J10" s="45" t="s">
        <v>18</v>
      </c>
      <c r="K10" s="45"/>
      <c r="L10" s="45"/>
      <c r="M10" s="44"/>
    </row>
    <row r="11" spans="1:13" s="41" customFormat="1" ht="10.35" customHeight="1" x14ac:dyDescent="0.2">
      <c r="A11" s="125" t="s">
        <v>24</v>
      </c>
      <c r="B11" s="47" t="s">
        <v>25</v>
      </c>
      <c r="C11" s="47" t="s">
        <v>26</v>
      </c>
      <c r="D11" s="48" t="s">
        <v>18</v>
      </c>
      <c r="E11" s="96" t="s">
        <v>27</v>
      </c>
      <c r="F11" s="49">
        <v>1</v>
      </c>
      <c r="G11" s="49">
        <v>2</v>
      </c>
      <c r="H11" s="49">
        <v>1</v>
      </c>
      <c r="I11" s="49"/>
      <c r="J11" s="49"/>
      <c r="K11" s="49"/>
      <c r="L11" s="49"/>
      <c r="M11" s="48"/>
    </row>
    <row r="12" spans="1:13" s="41" customFormat="1" ht="10.35" customHeight="1" x14ac:dyDescent="0.2">
      <c r="A12" s="95"/>
      <c r="B12" s="50" t="s">
        <v>28</v>
      </c>
      <c r="C12" s="50" t="s">
        <v>29</v>
      </c>
      <c r="D12" s="51" t="s">
        <v>18</v>
      </c>
      <c r="E12" s="51" t="s">
        <v>27</v>
      </c>
      <c r="F12" s="52">
        <v>0</v>
      </c>
      <c r="G12" s="52">
        <v>0</v>
      </c>
      <c r="H12" s="52">
        <v>1</v>
      </c>
      <c r="I12" s="52" t="s">
        <v>30</v>
      </c>
      <c r="J12" s="52"/>
      <c r="K12" s="97" t="s">
        <v>31</v>
      </c>
      <c r="L12" s="52">
        <v>10</v>
      </c>
      <c r="M12" s="51"/>
    </row>
    <row r="13" spans="1:13" s="41" customFormat="1" ht="10.35" customHeight="1" x14ac:dyDescent="0.2">
      <c r="A13" s="95"/>
      <c r="B13" s="50" t="s">
        <v>32</v>
      </c>
      <c r="C13" s="50" t="s">
        <v>33</v>
      </c>
      <c r="D13" s="51" t="s">
        <v>18</v>
      </c>
      <c r="E13" s="51" t="s">
        <v>27</v>
      </c>
      <c r="F13" s="52">
        <v>2</v>
      </c>
      <c r="G13" s="52">
        <v>2</v>
      </c>
      <c r="H13" s="52">
        <v>2</v>
      </c>
      <c r="I13" s="52"/>
      <c r="J13" s="52"/>
      <c r="K13" s="52"/>
      <c r="L13" s="52"/>
      <c r="M13" s="51"/>
    </row>
    <row r="14" spans="1:13" s="41" customFormat="1" ht="10.35" customHeight="1" x14ac:dyDescent="0.2">
      <c r="A14" s="124"/>
      <c r="B14" s="53" t="s">
        <v>34</v>
      </c>
      <c r="C14" s="53" t="s">
        <v>35</v>
      </c>
      <c r="D14" s="54" t="s">
        <v>36</v>
      </c>
      <c r="E14" s="54"/>
      <c r="F14" s="55">
        <v>0</v>
      </c>
      <c r="G14" s="55">
        <v>0</v>
      </c>
      <c r="H14" s="55">
        <v>0</v>
      </c>
      <c r="I14" s="55"/>
      <c r="J14" s="55"/>
      <c r="K14" s="55"/>
      <c r="L14" s="55"/>
      <c r="M14" s="54" t="s">
        <v>37</v>
      </c>
    </row>
    <row r="15" spans="1:13" s="41" customFormat="1" ht="10.35" customHeight="1" x14ac:dyDescent="0.2">
      <c r="A15" s="125" t="s">
        <v>38</v>
      </c>
      <c r="B15" s="47" t="s">
        <v>39</v>
      </c>
      <c r="C15" s="98" t="s">
        <v>40</v>
      </c>
      <c r="D15" s="48" t="s">
        <v>36</v>
      </c>
      <c r="E15" s="48" t="s">
        <v>41</v>
      </c>
      <c r="F15" s="49">
        <v>2</v>
      </c>
      <c r="G15" s="49">
        <v>0</v>
      </c>
      <c r="H15" s="49">
        <v>1</v>
      </c>
      <c r="I15" s="49"/>
      <c r="J15" s="49"/>
      <c r="K15" s="49"/>
      <c r="L15" s="49"/>
      <c r="M15" s="48"/>
    </row>
    <row r="16" spans="1:13" s="41" customFormat="1" ht="10.35" customHeight="1" x14ac:dyDescent="0.2">
      <c r="A16" s="95"/>
      <c r="B16" s="50" t="s">
        <v>42</v>
      </c>
      <c r="C16" s="99" t="s">
        <v>43</v>
      </c>
      <c r="D16" s="51" t="s">
        <v>36</v>
      </c>
      <c r="E16" s="51" t="s">
        <v>41</v>
      </c>
      <c r="F16" s="52">
        <v>2</v>
      </c>
      <c r="G16" s="52">
        <v>0</v>
      </c>
      <c r="H16" s="52">
        <v>1</v>
      </c>
      <c r="I16" s="52"/>
      <c r="J16" s="52"/>
      <c r="K16" s="52"/>
      <c r="L16" s="52"/>
      <c r="M16" s="51"/>
    </row>
    <row r="17" spans="1:13" s="41" customFormat="1" ht="20.100000000000001" customHeight="1" x14ac:dyDescent="0.2">
      <c r="A17" s="95"/>
      <c r="B17" s="50" t="s">
        <v>44</v>
      </c>
      <c r="C17" s="99" t="s">
        <v>45</v>
      </c>
      <c r="D17" s="51" t="s">
        <v>36</v>
      </c>
      <c r="E17" s="51" t="s">
        <v>46</v>
      </c>
      <c r="F17" s="52">
        <v>2</v>
      </c>
      <c r="G17" s="52">
        <v>0</v>
      </c>
      <c r="H17" s="52">
        <v>2</v>
      </c>
      <c r="I17" s="52" t="s">
        <v>47</v>
      </c>
      <c r="J17" s="52"/>
      <c r="K17" s="52" t="s">
        <v>31</v>
      </c>
      <c r="L17" s="52"/>
      <c r="M17" s="51"/>
    </row>
    <row r="18" spans="1:13" s="41" customFormat="1" ht="10.35" customHeight="1" x14ac:dyDescent="0.2">
      <c r="A18" s="95"/>
      <c r="B18" s="50" t="s">
        <v>48</v>
      </c>
      <c r="C18" s="99" t="s">
        <v>49</v>
      </c>
      <c r="D18" s="51" t="s">
        <v>36</v>
      </c>
      <c r="E18" s="51" t="s">
        <v>41</v>
      </c>
      <c r="F18" s="52">
        <v>2</v>
      </c>
      <c r="G18" s="52">
        <v>0</v>
      </c>
      <c r="H18" s="52">
        <v>1</v>
      </c>
      <c r="I18" s="52"/>
      <c r="J18" s="52"/>
      <c r="K18" s="52"/>
      <c r="L18" s="52"/>
      <c r="M18" s="51"/>
    </row>
    <row r="19" spans="1:13" s="41" customFormat="1" ht="20.100000000000001" customHeight="1" x14ac:dyDescent="0.2">
      <c r="A19" s="95"/>
      <c r="B19" s="50" t="s">
        <v>50</v>
      </c>
      <c r="C19" s="99" t="s">
        <v>454</v>
      </c>
      <c r="D19" s="51" t="s">
        <v>18</v>
      </c>
      <c r="E19" s="51" t="s">
        <v>46</v>
      </c>
      <c r="F19" s="52">
        <v>2</v>
      </c>
      <c r="G19" s="52">
        <v>0</v>
      </c>
      <c r="H19" s="52">
        <v>1</v>
      </c>
      <c r="I19" s="52" t="s">
        <v>52</v>
      </c>
      <c r="J19" s="52"/>
      <c r="K19" s="52"/>
      <c r="L19" s="52"/>
      <c r="M19" s="51"/>
    </row>
    <row r="20" spans="1:13" s="41" customFormat="1" ht="20.100000000000001" customHeight="1" x14ac:dyDescent="0.2">
      <c r="A20" s="95"/>
      <c r="B20" s="50" t="s">
        <v>53</v>
      </c>
      <c r="C20" s="99" t="s">
        <v>54</v>
      </c>
      <c r="D20" s="51" t="s">
        <v>36</v>
      </c>
      <c r="E20" s="51" t="s">
        <v>41</v>
      </c>
      <c r="F20" s="52">
        <v>2</v>
      </c>
      <c r="G20" s="52">
        <v>0</v>
      </c>
      <c r="H20" s="52">
        <v>1</v>
      </c>
      <c r="I20" s="52"/>
      <c r="J20" s="52"/>
      <c r="K20" s="52"/>
      <c r="L20" s="52"/>
      <c r="M20" s="51"/>
    </row>
    <row r="21" spans="1:13" s="41" customFormat="1" ht="20.100000000000001" customHeight="1" x14ac:dyDescent="0.2">
      <c r="A21" s="95"/>
      <c r="B21" s="50" t="s">
        <v>55</v>
      </c>
      <c r="C21" s="50" t="s">
        <v>56</v>
      </c>
      <c r="D21" s="51" t="s">
        <v>18</v>
      </c>
      <c r="E21" s="51" t="s">
        <v>46</v>
      </c>
      <c r="F21" s="52">
        <v>2</v>
      </c>
      <c r="G21" s="52">
        <v>0</v>
      </c>
      <c r="H21" s="52">
        <v>1</v>
      </c>
      <c r="I21" s="52" t="s">
        <v>52</v>
      </c>
      <c r="J21" s="52"/>
      <c r="K21" s="52"/>
      <c r="L21" s="52"/>
      <c r="M21" s="51"/>
    </row>
    <row r="22" spans="1:13" s="41" customFormat="1" ht="12" customHeight="1" x14ac:dyDescent="0.2">
      <c r="A22" s="95"/>
      <c r="B22" s="50" t="s">
        <v>57</v>
      </c>
      <c r="C22" s="50" t="s">
        <v>58</v>
      </c>
      <c r="D22" s="51"/>
      <c r="E22" s="51"/>
      <c r="F22" s="52"/>
      <c r="G22" s="52"/>
      <c r="H22" s="52"/>
      <c r="I22" s="52"/>
      <c r="J22" s="52"/>
      <c r="K22" s="52"/>
      <c r="L22" s="52"/>
      <c r="M22" s="51" t="s">
        <v>455</v>
      </c>
    </row>
    <row r="23" spans="1:13" s="41" customFormat="1" ht="20.100000000000001" customHeight="1" x14ac:dyDescent="0.2">
      <c r="A23" s="95"/>
      <c r="B23" s="50" t="s">
        <v>60</v>
      </c>
      <c r="C23" s="50" t="s">
        <v>61</v>
      </c>
      <c r="D23" s="51" t="s">
        <v>36</v>
      </c>
      <c r="E23" s="51" t="s">
        <v>456</v>
      </c>
      <c r="F23" s="52">
        <v>2</v>
      </c>
      <c r="G23" s="52">
        <v>0</v>
      </c>
      <c r="H23" s="52">
        <v>1</v>
      </c>
      <c r="I23" s="52"/>
      <c r="J23" s="52" t="s">
        <v>63</v>
      </c>
      <c r="K23" s="52"/>
      <c r="L23" s="52"/>
      <c r="M23" s="51"/>
    </row>
    <row r="24" spans="1:13" s="41" customFormat="1" ht="20.100000000000001" customHeight="1" x14ac:dyDescent="0.2">
      <c r="A24" s="124"/>
      <c r="B24" s="53" t="s">
        <v>47</v>
      </c>
      <c r="C24" s="100" t="s">
        <v>64</v>
      </c>
      <c r="D24" s="54" t="s">
        <v>36</v>
      </c>
      <c r="E24" s="54" t="s">
        <v>65</v>
      </c>
      <c r="F24" s="55">
        <v>2</v>
      </c>
      <c r="G24" s="55">
        <v>0</v>
      </c>
      <c r="H24" s="55">
        <v>1</v>
      </c>
      <c r="I24" s="55"/>
      <c r="J24" s="55"/>
      <c r="K24" s="55" t="s">
        <v>31</v>
      </c>
      <c r="L24" s="55"/>
      <c r="M24" s="54"/>
    </row>
    <row r="25" spans="1:13" s="41" customFormat="1" ht="19.5" customHeight="1" x14ac:dyDescent="0.2">
      <c r="A25" s="125" t="s">
        <v>66</v>
      </c>
      <c r="B25" s="47" t="s">
        <v>52</v>
      </c>
      <c r="C25" s="47" t="s">
        <v>67</v>
      </c>
      <c r="D25" s="96" t="s">
        <v>18</v>
      </c>
      <c r="E25" s="48" t="s">
        <v>66</v>
      </c>
      <c r="F25" s="49">
        <v>2</v>
      </c>
      <c r="G25" s="49">
        <v>2</v>
      </c>
      <c r="H25" s="49">
        <v>2</v>
      </c>
      <c r="I25" s="101" t="s">
        <v>460</v>
      </c>
      <c r="J25" s="49"/>
      <c r="K25" s="49" t="s">
        <v>31</v>
      </c>
      <c r="L25" s="49"/>
      <c r="M25" s="51" t="s">
        <v>461</v>
      </c>
    </row>
    <row r="26" spans="1:13" s="41" customFormat="1" ht="19.5" customHeight="1" x14ac:dyDescent="0.2">
      <c r="A26" s="95"/>
      <c r="B26" s="50" t="s">
        <v>69</v>
      </c>
      <c r="C26" s="99" t="s">
        <v>70</v>
      </c>
      <c r="D26" s="51" t="s">
        <v>18</v>
      </c>
      <c r="E26" s="51" t="s">
        <v>66</v>
      </c>
      <c r="F26" s="52">
        <v>3</v>
      </c>
      <c r="G26" s="52">
        <v>3</v>
      </c>
      <c r="H26" s="52">
        <v>3</v>
      </c>
      <c r="I26" s="52" t="s">
        <v>71</v>
      </c>
      <c r="J26" s="52"/>
      <c r="K26" s="52" t="s">
        <v>31</v>
      </c>
      <c r="L26" s="52">
        <v>10</v>
      </c>
      <c r="M26" s="51" t="s">
        <v>461</v>
      </c>
    </row>
    <row r="27" spans="1:13" s="41" customFormat="1" ht="20.25" customHeight="1" x14ac:dyDescent="0.2">
      <c r="A27" s="95"/>
      <c r="B27" s="50" t="s">
        <v>462</v>
      </c>
      <c r="C27" s="99" t="s">
        <v>463</v>
      </c>
      <c r="D27" s="51"/>
      <c r="E27" s="51"/>
      <c r="F27" s="52"/>
      <c r="G27" s="52"/>
      <c r="H27" s="52"/>
      <c r="I27" s="52"/>
      <c r="J27" s="52"/>
      <c r="K27" s="52"/>
      <c r="L27" s="52"/>
      <c r="M27" s="51" t="s">
        <v>455</v>
      </c>
    </row>
    <row r="28" spans="1:13" s="41" customFormat="1" ht="19.5" customHeight="1" x14ac:dyDescent="0.2">
      <c r="A28" s="95"/>
      <c r="B28" s="50" t="s">
        <v>464</v>
      </c>
      <c r="C28" s="99" t="s">
        <v>465</v>
      </c>
      <c r="D28" s="51"/>
      <c r="E28" s="51"/>
      <c r="F28" s="52"/>
      <c r="G28" s="52"/>
      <c r="H28" s="52"/>
      <c r="I28" s="52"/>
      <c r="J28" s="52"/>
      <c r="K28" s="52"/>
      <c r="L28" s="52"/>
      <c r="M28" s="51" t="s">
        <v>455</v>
      </c>
    </row>
    <row r="29" spans="1:13" s="41" customFormat="1" x14ac:dyDescent="0.2">
      <c r="A29" s="95"/>
      <c r="B29" s="50" t="s">
        <v>466</v>
      </c>
      <c r="C29" s="99" t="s">
        <v>467</v>
      </c>
      <c r="D29" s="51"/>
      <c r="E29" s="51"/>
      <c r="F29" s="52"/>
      <c r="G29" s="52"/>
      <c r="H29" s="52"/>
      <c r="I29" s="52"/>
      <c r="J29" s="52"/>
      <c r="K29" s="52"/>
      <c r="L29" s="52"/>
      <c r="M29" s="51" t="s">
        <v>455</v>
      </c>
    </row>
    <row r="30" spans="1:13" s="41" customFormat="1" x14ac:dyDescent="0.2">
      <c r="A30" s="95"/>
      <c r="B30" s="50" t="s">
        <v>468</v>
      </c>
      <c r="C30" s="99" t="s">
        <v>469</v>
      </c>
      <c r="D30" s="51"/>
      <c r="E30" s="51"/>
      <c r="F30" s="52"/>
      <c r="G30" s="52"/>
      <c r="H30" s="52"/>
      <c r="I30" s="52"/>
      <c r="J30" s="52"/>
      <c r="K30" s="52"/>
      <c r="L30" s="52"/>
      <c r="M30" s="51" t="s">
        <v>455</v>
      </c>
    </row>
    <row r="31" spans="1:13" s="41" customFormat="1" x14ac:dyDescent="0.2">
      <c r="A31" s="95"/>
      <c r="B31" s="50" t="s">
        <v>72</v>
      </c>
      <c r="C31" s="99" t="s">
        <v>73</v>
      </c>
      <c r="D31" s="51" t="s">
        <v>36</v>
      </c>
      <c r="E31" s="51" t="s">
        <v>74</v>
      </c>
      <c r="F31" s="52">
        <v>2</v>
      </c>
      <c r="G31" s="52"/>
      <c r="H31" s="52">
        <v>1</v>
      </c>
      <c r="I31" s="52"/>
      <c r="J31" s="52" t="s">
        <v>75</v>
      </c>
      <c r="K31" s="52"/>
      <c r="L31" s="52"/>
      <c r="M31" s="51"/>
    </row>
    <row r="32" spans="1:13" s="41" customFormat="1" ht="19.5" x14ac:dyDescent="0.2">
      <c r="A32" s="95"/>
      <c r="B32" s="41" t="s">
        <v>470</v>
      </c>
      <c r="C32" s="102" t="s">
        <v>471</v>
      </c>
      <c r="D32" s="56"/>
      <c r="E32" s="57"/>
      <c r="F32" s="58"/>
      <c r="G32" s="58"/>
      <c r="H32" s="58"/>
      <c r="I32" s="58"/>
      <c r="J32" s="58"/>
      <c r="K32" s="58"/>
      <c r="L32" s="58"/>
      <c r="M32" s="51" t="s">
        <v>455</v>
      </c>
    </row>
    <row r="33" spans="1:13" s="41" customFormat="1" ht="20.100000000000001" customHeight="1" x14ac:dyDescent="0.2">
      <c r="A33" s="124"/>
      <c r="B33" s="41" t="s">
        <v>76</v>
      </c>
      <c r="C33" s="41" t="s">
        <v>77</v>
      </c>
      <c r="D33" s="54" t="s">
        <v>36</v>
      </c>
      <c r="E33" s="57" t="s">
        <v>74</v>
      </c>
      <c r="F33" s="58">
        <v>2</v>
      </c>
      <c r="G33" s="58"/>
      <c r="H33" s="58">
        <v>1</v>
      </c>
      <c r="I33" s="58" t="s">
        <v>78</v>
      </c>
    </row>
    <row r="34" spans="1:13" s="41" customFormat="1" ht="10.35" customHeight="1" x14ac:dyDescent="0.2">
      <c r="A34" s="125" t="s">
        <v>79</v>
      </c>
      <c r="B34" s="47" t="s">
        <v>80</v>
      </c>
      <c r="C34" s="47" t="s">
        <v>79</v>
      </c>
      <c r="D34" s="96" t="s">
        <v>18</v>
      </c>
      <c r="E34" s="96" t="s">
        <v>81</v>
      </c>
      <c r="F34" s="49">
        <v>2</v>
      </c>
      <c r="G34" s="49">
        <v>2</v>
      </c>
      <c r="H34" s="49">
        <v>0</v>
      </c>
      <c r="I34" s="49"/>
      <c r="J34" s="49"/>
      <c r="K34" s="49"/>
      <c r="L34" s="49"/>
      <c r="M34" s="48"/>
    </row>
    <row r="35" spans="1:13" s="41" customFormat="1" ht="39" customHeight="1" x14ac:dyDescent="0.2">
      <c r="A35" s="95"/>
      <c r="B35" s="50" t="s">
        <v>82</v>
      </c>
      <c r="C35" s="99" t="s">
        <v>83</v>
      </c>
      <c r="D35" s="51" t="s">
        <v>18</v>
      </c>
      <c r="E35" s="51" t="s">
        <v>84</v>
      </c>
      <c r="F35" s="52">
        <v>2</v>
      </c>
      <c r="G35" s="52">
        <v>2</v>
      </c>
      <c r="H35" s="52">
        <v>0</v>
      </c>
      <c r="I35" s="52"/>
      <c r="J35" s="52"/>
      <c r="K35" s="52" t="s">
        <v>31</v>
      </c>
      <c r="L35" s="52"/>
      <c r="M35" s="51"/>
    </row>
    <row r="36" spans="1:13" s="41" customFormat="1" ht="19.5" customHeight="1" x14ac:dyDescent="0.2">
      <c r="A36" s="95"/>
      <c r="B36" s="50" t="s">
        <v>85</v>
      </c>
      <c r="C36" s="50" t="s">
        <v>86</v>
      </c>
      <c r="D36" s="51" t="s">
        <v>18</v>
      </c>
      <c r="E36" s="51" t="s">
        <v>473</v>
      </c>
      <c r="F36" s="52">
        <v>2</v>
      </c>
      <c r="G36" s="52">
        <v>2</v>
      </c>
      <c r="H36" s="52">
        <v>0</v>
      </c>
      <c r="I36" s="97" t="s">
        <v>88</v>
      </c>
      <c r="J36" s="52" t="s">
        <v>89</v>
      </c>
      <c r="K36" s="52" t="s">
        <v>31</v>
      </c>
      <c r="L36" s="52"/>
      <c r="M36" s="51" t="s">
        <v>461</v>
      </c>
    </row>
    <row r="37" spans="1:13" s="41" customFormat="1" ht="69.75" customHeight="1" x14ac:dyDescent="0.2">
      <c r="A37" s="95"/>
      <c r="B37" s="99" t="s">
        <v>90</v>
      </c>
      <c r="C37" s="99" t="s">
        <v>91</v>
      </c>
      <c r="D37" s="51" t="s">
        <v>18</v>
      </c>
      <c r="E37" s="103" t="s">
        <v>589</v>
      </c>
      <c r="F37" s="97">
        <v>2</v>
      </c>
      <c r="G37" s="52">
        <v>2</v>
      </c>
      <c r="H37" s="40">
        <v>2</v>
      </c>
      <c r="I37" s="52"/>
      <c r="J37" s="52" t="s">
        <v>92</v>
      </c>
      <c r="K37" s="52"/>
      <c r="L37" s="52"/>
      <c r="M37" s="51" t="s">
        <v>93</v>
      </c>
    </row>
    <row r="38" spans="1:13" s="41" customFormat="1" x14ac:dyDescent="0.2">
      <c r="A38" s="95"/>
      <c r="B38" s="99" t="s">
        <v>92</v>
      </c>
      <c r="C38" s="50" t="s">
        <v>94</v>
      </c>
      <c r="D38" s="51"/>
      <c r="E38" s="51"/>
      <c r="F38" s="52"/>
      <c r="G38" s="52"/>
      <c r="H38" s="52"/>
      <c r="I38" s="97"/>
      <c r="J38" s="52"/>
      <c r="K38" s="52"/>
      <c r="L38" s="52"/>
      <c r="M38" s="51" t="s">
        <v>455</v>
      </c>
    </row>
    <row r="39" spans="1:13" s="41" customFormat="1" ht="58.5" x14ac:dyDescent="0.2">
      <c r="A39" s="95"/>
      <c r="B39" s="99" t="s">
        <v>95</v>
      </c>
      <c r="C39" s="99" t="s">
        <v>96</v>
      </c>
      <c r="D39" s="51"/>
      <c r="E39" s="51" t="s">
        <v>79</v>
      </c>
      <c r="F39" s="52">
        <v>2</v>
      </c>
      <c r="G39" s="52"/>
      <c r="H39" s="52"/>
      <c r="I39" s="104"/>
      <c r="J39" s="52" t="s">
        <v>475</v>
      </c>
      <c r="K39" s="52"/>
      <c r="L39" s="52">
        <v>10</v>
      </c>
      <c r="M39" s="103" t="s">
        <v>476</v>
      </c>
    </row>
    <row r="40" spans="1:13" s="41" customFormat="1" ht="29.25" x14ac:dyDescent="0.2">
      <c r="A40" s="95"/>
      <c r="B40" s="100" t="s">
        <v>97</v>
      </c>
      <c r="C40" s="100" t="s">
        <v>99</v>
      </c>
      <c r="D40" s="54"/>
      <c r="E40" s="54" t="s">
        <v>79</v>
      </c>
      <c r="F40" s="55">
        <v>2</v>
      </c>
      <c r="G40" s="55"/>
      <c r="H40" s="55"/>
      <c r="I40" s="55"/>
      <c r="J40" s="55"/>
      <c r="K40" s="55"/>
      <c r="L40" s="55">
        <v>10</v>
      </c>
      <c r="M40" s="105" t="s">
        <v>477</v>
      </c>
    </row>
    <row r="41" spans="1:13" s="41" customFormat="1" ht="19.5" x14ac:dyDescent="0.2">
      <c r="A41" s="124"/>
      <c r="B41" s="100" t="s">
        <v>478</v>
      </c>
      <c r="C41" s="100" t="s">
        <v>479</v>
      </c>
      <c r="D41" s="54"/>
      <c r="E41" s="54"/>
      <c r="F41" s="55"/>
      <c r="G41" s="55"/>
      <c r="H41" s="55"/>
      <c r="I41" s="55"/>
      <c r="J41" s="55"/>
      <c r="K41" s="55"/>
      <c r="L41" s="55"/>
      <c r="M41" s="51" t="s">
        <v>455</v>
      </c>
    </row>
    <row r="42" spans="1:13" s="41" customFormat="1" ht="10.35" customHeight="1" x14ac:dyDescent="0.2">
      <c r="A42" s="125" t="s">
        <v>100</v>
      </c>
      <c r="B42" s="98" t="s">
        <v>101</v>
      </c>
      <c r="C42" s="98" t="s">
        <v>100</v>
      </c>
      <c r="D42" s="96" t="s">
        <v>36</v>
      </c>
      <c r="E42" s="96" t="s">
        <v>102</v>
      </c>
      <c r="F42" s="101">
        <v>2</v>
      </c>
      <c r="G42" s="101">
        <v>0</v>
      </c>
      <c r="H42" s="101">
        <v>1</v>
      </c>
      <c r="I42" s="101"/>
      <c r="J42" s="101"/>
      <c r="K42" s="101"/>
      <c r="L42" s="101"/>
      <c r="M42" s="96"/>
    </row>
    <row r="43" spans="1:13" s="41" customFormat="1" ht="10.35" customHeight="1" x14ac:dyDescent="0.2">
      <c r="A43" s="95"/>
      <c r="B43" s="99" t="s">
        <v>103</v>
      </c>
      <c r="C43" s="99" t="s">
        <v>104</v>
      </c>
      <c r="D43" s="103" t="s">
        <v>36</v>
      </c>
      <c r="E43" s="103" t="s">
        <v>102</v>
      </c>
      <c r="F43" s="97">
        <v>2</v>
      </c>
      <c r="G43" s="97">
        <v>0</v>
      </c>
      <c r="H43" s="97">
        <v>1</v>
      </c>
      <c r="I43" s="97"/>
      <c r="J43" s="97"/>
      <c r="K43" s="97"/>
      <c r="L43" s="97"/>
      <c r="M43" s="103"/>
    </row>
    <row r="44" spans="1:13" s="41" customFormat="1" ht="10.35" customHeight="1" x14ac:dyDescent="0.15">
      <c r="A44" s="95"/>
      <c r="B44" s="106" t="s">
        <v>105</v>
      </c>
      <c r="C44" s="106" t="s">
        <v>106</v>
      </c>
      <c r="D44" s="103" t="s">
        <v>36</v>
      </c>
      <c r="E44" s="103" t="s">
        <v>102</v>
      </c>
      <c r="F44" s="97">
        <v>2</v>
      </c>
      <c r="G44" s="97">
        <v>0</v>
      </c>
      <c r="H44" s="97">
        <v>1</v>
      </c>
      <c r="I44" s="97"/>
      <c r="J44" s="97"/>
      <c r="K44" s="97"/>
      <c r="L44" s="97"/>
      <c r="M44" s="103"/>
    </row>
    <row r="45" spans="1:13" s="41" customFormat="1" ht="10.35" customHeight="1" x14ac:dyDescent="0.15">
      <c r="A45" s="95"/>
      <c r="B45" s="106" t="s">
        <v>107</v>
      </c>
      <c r="C45" s="106" t="s">
        <v>108</v>
      </c>
      <c r="D45" s="103" t="s">
        <v>36</v>
      </c>
      <c r="E45" s="103" t="s">
        <v>102</v>
      </c>
      <c r="F45" s="97">
        <v>2</v>
      </c>
      <c r="G45" s="97">
        <v>0</v>
      </c>
      <c r="H45" s="97">
        <v>1</v>
      </c>
      <c r="I45" s="97"/>
      <c r="J45" s="97"/>
      <c r="K45" s="97"/>
      <c r="L45" s="97"/>
      <c r="M45" s="103"/>
    </row>
    <row r="46" spans="1:13" s="41" customFormat="1" x14ac:dyDescent="0.15">
      <c r="A46" s="95"/>
      <c r="B46" s="107" t="s">
        <v>109</v>
      </c>
      <c r="C46" s="107" t="s">
        <v>110</v>
      </c>
      <c r="D46" s="103" t="s">
        <v>36</v>
      </c>
      <c r="E46" s="103" t="s">
        <v>102</v>
      </c>
      <c r="F46" s="97">
        <v>2</v>
      </c>
      <c r="G46" s="97">
        <v>0</v>
      </c>
      <c r="H46" s="97">
        <v>1</v>
      </c>
      <c r="I46" s="97"/>
      <c r="J46" s="97"/>
      <c r="K46" s="97"/>
      <c r="L46" s="97"/>
      <c r="M46" s="103"/>
    </row>
    <row r="47" spans="1:13" s="41" customFormat="1" ht="10.35" customHeight="1" x14ac:dyDescent="0.15">
      <c r="A47" s="124"/>
      <c r="B47" s="108" t="s">
        <v>111</v>
      </c>
      <c r="C47" s="108" t="s">
        <v>112</v>
      </c>
      <c r="D47" s="109" t="s">
        <v>36</v>
      </c>
      <c r="E47" s="109" t="s">
        <v>102</v>
      </c>
      <c r="F47" s="110">
        <v>2</v>
      </c>
      <c r="G47" s="110">
        <v>0</v>
      </c>
      <c r="H47" s="110">
        <v>1</v>
      </c>
      <c r="I47" s="110"/>
      <c r="J47" s="110"/>
      <c r="K47" s="110"/>
      <c r="L47" s="110"/>
      <c r="M47" s="109"/>
    </row>
    <row r="48" spans="1:13" s="41" customFormat="1" ht="10.35" customHeight="1" x14ac:dyDescent="0.2">
      <c r="A48" s="111" t="s">
        <v>113</v>
      </c>
      <c r="B48" s="41" t="s">
        <v>114</v>
      </c>
      <c r="C48" s="41" t="s">
        <v>113</v>
      </c>
      <c r="D48" s="57" t="s">
        <v>18</v>
      </c>
      <c r="E48" s="112" t="s">
        <v>115</v>
      </c>
      <c r="F48" s="58">
        <v>1</v>
      </c>
      <c r="G48" s="58">
        <v>1</v>
      </c>
      <c r="H48" s="58">
        <v>1</v>
      </c>
      <c r="I48" s="58"/>
      <c r="J48" s="58"/>
      <c r="K48" s="58"/>
      <c r="L48" s="58"/>
      <c r="M48" s="57" t="s">
        <v>116</v>
      </c>
    </row>
    <row r="49" spans="1:13" s="41" customFormat="1" x14ac:dyDescent="0.2">
      <c r="A49" s="125" t="s">
        <v>117</v>
      </c>
      <c r="B49" s="47" t="s">
        <v>118</v>
      </c>
      <c r="C49" s="47" t="s">
        <v>117</v>
      </c>
      <c r="D49" s="48" t="s">
        <v>18</v>
      </c>
      <c r="E49" s="48" t="s">
        <v>119</v>
      </c>
      <c r="F49" s="49">
        <v>2</v>
      </c>
      <c r="G49" s="49">
        <v>2</v>
      </c>
      <c r="H49" s="49">
        <v>1</v>
      </c>
      <c r="I49" s="49"/>
      <c r="J49" s="49" t="s">
        <v>120</v>
      </c>
      <c r="K49" s="49" t="s">
        <v>31</v>
      </c>
      <c r="L49" s="49"/>
      <c r="M49" s="48"/>
    </row>
    <row r="50" spans="1:13" s="41" customFormat="1" x14ac:dyDescent="0.2">
      <c r="A50" s="124"/>
      <c r="B50" s="53" t="s">
        <v>121</v>
      </c>
      <c r="C50" s="53" t="s">
        <v>122</v>
      </c>
      <c r="D50" s="54" t="s">
        <v>18</v>
      </c>
      <c r="E50" s="54" t="s">
        <v>117</v>
      </c>
      <c r="F50" s="55">
        <v>2</v>
      </c>
      <c r="G50" s="55">
        <v>2</v>
      </c>
      <c r="H50" s="55">
        <v>2</v>
      </c>
      <c r="I50" s="55"/>
      <c r="J50" s="55"/>
      <c r="K50" s="55" t="s">
        <v>31</v>
      </c>
      <c r="L50" s="55"/>
      <c r="M50" s="54"/>
    </row>
    <row r="51" spans="1:13" s="41" customFormat="1" ht="10.35" customHeight="1" x14ac:dyDescent="0.2">
      <c r="A51" s="125" t="s">
        <v>123</v>
      </c>
      <c r="B51" s="47" t="s">
        <v>120</v>
      </c>
      <c r="C51" s="47" t="s">
        <v>123</v>
      </c>
      <c r="D51" s="48" t="s">
        <v>18</v>
      </c>
      <c r="E51" s="96" t="s">
        <v>124</v>
      </c>
      <c r="F51" s="101">
        <v>2</v>
      </c>
      <c r="G51" s="49">
        <v>2</v>
      </c>
      <c r="H51" s="49">
        <v>1</v>
      </c>
      <c r="I51" s="49" t="s">
        <v>118</v>
      </c>
      <c r="J51" s="49"/>
      <c r="K51" s="101" t="s">
        <v>31</v>
      </c>
      <c r="L51" s="49"/>
      <c r="M51" s="48"/>
    </row>
    <row r="52" spans="1:13" s="41" customFormat="1" ht="10.35" customHeight="1" x14ac:dyDescent="0.2">
      <c r="A52" s="95"/>
      <c r="B52" s="50" t="s">
        <v>125</v>
      </c>
      <c r="C52" s="50" t="s">
        <v>126</v>
      </c>
      <c r="D52" s="51"/>
      <c r="E52" s="103"/>
      <c r="F52" s="97"/>
      <c r="G52" s="52"/>
      <c r="H52" s="52"/>
      <c r="I52" s="52"/>
      <c r="J52" s="97"/>
      <c r="K52" s="97"/>
      <c r="L52" s="52"/>
      <c r="M52" s="51" t="s">
        <v>455</v>
      </c>
    </row>
    <row r="53" spans="1:13" s="41" customFormat="1" ht="10.35" customHeight="1" x14ac:dyDescent="0.2">
      <c r="A53" s="95"/>
      <c r="B53" s="50" t="s">
        <v>128</v>
      </c>
      <c r="C53" s="50" t="s">
        <v>129</v>
      </c>
      <c r="D53" s="51"/>
      <c r="E53" s="103"/>
      <c r="F53" s="97"/>
      <c r="G53" s="52"/>
      <c r="H53" s="52"/>
      <c r="I53" s="52"/>
      <c r="J53" s="97"/>
      <c r="K53" s="97"/>
      <c r="L53" s="52"/>
      <c r="M53" s="51" t="s">
        <v>455</v>
      </c>
    </row>
    <row r="54" spans="1:13" s="41" customFormat="1" ht="10.35" customHeight="1" x14ac:dyDescent="0.2">
      <c r="A54" s="95"/>
      <c r="B54" s="50" t="s">
        <v>130</v>
      </c>
      <c r="C54" s="50" t="s">
        <v>131</v>
      </c>
      <c r="D54" s="51"/>
      <c r="E54" s="103"/>
      <c r="F54" s="97"/>
      <c r="G54" s="52"/>
      <c r="H54" s="52"/>
      <c r="I54" s="52"/>
      <c r="J54" s="52"/>
      <c r="K54" s="97"/>
      <c r="L54" s="62"/>
      <c r="M54" s="51" t="s">
        <v>455</v>
      </c>
    </row>
    <row r="55" spans="1:13" s="41" customFormat="1" ht="10.5" customHeight="1" x14ac:dyDescent="0.2">
      <c r="A55" s="95"/>
      <c r="B55" s="50" t="s">
        <v>132</v>
      </c>
      <c r="C55" s="50" t="s">
        <v>133</v>
      </c>
      <c r="D55" s="103" t="s">
        <v>18</v>
      </c>
      <c r="E55" s="103" t="s">
        <v>127</v>
      </c>
      <c r="F55" s="97">
        <v>2</v>
      </c>
      <c r="G55" s="52">
        <v>2</v>
      </c>
      <c r="H55" s="52">
        <v>1</v>
      </c>
      <c r="I55" s="97"/>
      <c r="J55" s="97" t="s">
        <v>114</v>
      </c>
      <c r="K55" s="52"/>
      <c r="L55" s="52"/>
      <c r="M55" s="56" t="s">
        <v>134</v>
      </c>
    </row>
    <row r="56" spans="1:13" s="41" customFormat="1" ht="10.35" customHeight="1" x14ac:dyDescent="0.2">
      <c r="A56" s="95"/>
      <c r="B56" s="63" t="s">
        <v>135</v>
      </c>
      <c r="C56" s="50" t="s">
        <v>136</v>
      </c>
      <c r="D56" s="103"/>
      <c r="E56" s="103"/>
      <c r="F56" s="97"/>
      <c r="G56" s="52"/>
      <c r="H56" s="52"/>
      <c r="I56" s="113"/>
      <c r="J56" s="113"/>
      <c r="K56" s="64"/>
      <c r="L56" s="64"/>
      <c r="M56" s="51" t="s">
        <v>455</v>
      </c>
    </row>
    <row r="57" spans="1:13" s="41" customFormat="1" ht="10.35" customHeight="1" x14ac:dyDescent="0.2">
      <c r="A57" s="124"/>
      <c r="B57" s="53" t="s">
        <v>137</v>
      </c>
      <c r="C57" s="53" t="s">
        <v>138</v>
      </c>
      <c r="D57" s="54"/>
      <c r="E57" s="109"/>
      <c r="F57" s="110"/>
      <c r="G57" s="55"/>
      <c r="H57" s="55"/>
      <c r="I57" s="55"/>
      <c r="J57" s="55"/>
      <c r="K57" s="55"/>
      <c r="L57" s="65"/>
      <c r="M57" s="51" t="s">
        <v>455</v>
      </c>
    </row>
    <row r="58" spans="1:13" s="41" customFormat="1" ht="29.25" x14ac:dyDescent="0.2">
      <c r="A58" s="125" t="s">
        <v>139</v>
      </c>
      <c r="B58" s="47" t="s">
        <v>140</v>
      </c>
      <c r="C58" s="47" t="s">
        <v>141</v>
      </c>
      <c r="D58" s="48" t="s">
        <v>18</v>
      </c>
      <c r="E58" s="48" t="s">
        <v>142</v>
      </c>
      <c r="F58" s="49">
        <v>1</v>
      </c>
      <c r="G58" s="49">
        <v>1</v>
      </c>
      <c r="H58" s="49">
        <v>2</v>
      </c>
      <c r="I58" s="49" t="s">
        <v>30</v>
      </c>
      <c r="J58" s="49"/>
      <c r="K58" s="49" t="s">
        <v>31</v>
      </c>
      <c r="L58" s="49"/>
      <c r="M58" s="48"/>
    </row>
    <row r="59" spans="1:13" s="41" customFormat="1" ht="19.5" customHeight="1" x14ac:dyDescent="0.2">
      <c r="A59" s="95"/>
      <c r="B59" s="50" t="s">
        <v>143</v>
      </c>
      <c r="C59" s="50" t="s">
        <v>144</v>
      </c>
      <c r="D59" s="51" t="s">
        <v>18</v>
      </c>
      <c r="E59" s="51" t="s">
        <v>484</v>
      </c>
      <c r="F59" s="52">
        <v>1</v>
      </c>
      <c r="G59" s="52">
        <v>1</v>
      </c>
      <c r="H59" s="52">
        <v>2</v>
      </c>
      <c r="I59" s="52" t="s">
        <v>30</v>
      </c>
      <c r="J59" s="52"/>
      <c r="K59" s="52" t="s">
        <v>31</v>
      </c>
      <c r="L59" s="52">
        <v>10</v>
      </c>
      <c r="M59" s="51"/>
    </row>
    <row r="60" spans="1:13" s="41" customFormat="1" ht="29.25" x14ac:dyDescent="0.2">
      <c r="A60" s="95"/>
      <c r="B60" s="50" t="s">
        <v>146</v>
      </c>
      <c r="C60" s="50" t="s">
        <v>147</v>
      </c>
      <c r="D60" s="51" t="s">
        <v>18</v>
      </c>
      <c r="E60" s="51" t="s">
        <v>142</v>
      </c>
      <c r="F60" s="52">
        <v>1</v>
      </c>
      <c r="G60" s="52">
        <v>1</v>
      </c>
      <c r="H60" s="52">
        <v>1</v>
      </c>
      <c r="I60" s="52" t="s">
        <v>30</v>
      </c>
      <c r="J60" s="52"/>
      <c r="K60" s="52" t="s">
        <v>31</v>
      </c>
      <c r="L60" s="52"/>
      <c r="M60" s="51"/>
    </row>
    <row r="61" spans="1:13" s="41" customFormat="1" ht="29.25" x14ac:dyDescent="0.2">
      <c r="A61" s="95"/>
      <c r="B61" s="50" t="s">
        <v>148</v>
      </c>
      <c r="C61" s="99" t="s">
        <v>149</v>
      </c>
      <c r="D61" s="51" t="s">
        <v>18</v>
      </c>
      <c r="E61" s="51" t="s">
        <v>142</v>
      </c>
      <c r="F61" s="52">
        <v>1</v>
      </c>
      <c r="G61" s="52">
        <v>1</v>
      </c>
      <c r="H61" s="52">
        <v>1</v>
      </c>
      <c r="I61" s="52"/>
      <c r="J61" s="52"/>
      <c r="K61" s="52" t="s">
        <v>31</v>
      </c>
      <c r="L61" s="52"/>
      <c r="M61" s="51"/>
    </row>
    <row r="62" spans="1:13" s="41" customFormat="1" ht="19.5" x14ac:dyDescent="0.2">
      <c r="A62" s="95"/>
      <c r="B62" s="99" t="s">
        <v>150</v>
      </c>
      <c r="C62" s="50" t="s">
        <v>151</v>
      </c>
      <c r="D62" s="51" t="s">
        <v>18</v>
      </c>
      <c r="E62" s="51" t="s">
        <v>152</v>
      </c>
      <c r="F62" s="52">
        <v>2</v>
      </c>
      <c r="G62" s="52">
        <v>2</v>
      </c>
      <c r="H62" s="52">
        <v>2</v>
      </c>
      <c r="I62" s="52"/>
      <c r="J62" s="52"/>
      <c r="K62" s="52"/>
      <c r="L62" s="52">
        <v>10</v>
      </c>
      <c r="M62" s="51" t="s">
        <v>153</v>
      </c>
    </row>
    <row r="63" spans="1:13" s="41" customFormat="1" x14ac:dyDescent="0.2">
      <c r="A63" s="124"/>
      <c r="B63" s="100" t="s">
        <v>154</v>
      </c>
      <c r="C63" s="53" t="s">
        <v>155</v>
      </c>
      <c r="D63" s="54"/>
      <c r="E63" s="54"/>
      <c r="F63" s="55"/>
      <c r="G63" s="55"/>
      <c r="H63" s="55"/>
      <c r="I63" s="55"/>
      <c r="J63" s="55"/>
      <c r="K63" s="55"/>
      <c r="L63" s="55"/>
      <c r="M63" s="51" t="s">
        <v>455</v>
      </c>
    </row>
    <row r="64" spans="1:13" s="41" customFormat="1" ht="29.25" x14ac:dyDescent="0.2">
      <c r="A64" s="125" t="s">
        <v>156</v>
      </c>
      <c r="B64" s="47" t="s">
        <v>157</v>
      </c>
      <c r="C64" s="47" t="s">
        <v>158</v>
      </c>
      <c r="D64" s="48" t="s">
        <v>18</v>
      </c>
      <c r="E64" s="48" t="s">
        <v>159</v>
      </c>
      <c r="F64" s="49">
        <v>2</v>
      </c>
      <c r="G64" s="49">
        <v>2</v>
      </c>
      <c r="H64" s="49">
        <v>1</v>
      </c>
      <c r="I64" s="49" t="s">
        <v>486</v>
      </c>
      <c r="J64" s="49"/>
      <c r="K64" s="49"/>
      <c r="L64" s="49">
        <v>10</v>
      </c>
      <c r="M64" s="48" t="s">
        <v>487</v>
      </c>
    </row>
    <row r="65" spans="1:13" s="41" customFormat="1" ht="29.25" customHeight="1" x14ac:dyDescent="0.2">
      <c r="A65" s="95"/>
      <c r="B65" s="50" t="s">
        <v>162</v>
      </c>
      <c r="C65" s="50" t="s">
        <v>163</v>
      </c>
      <c r="D65" s="51" t="s">
        <v>18</v>
      </c>
      <c r="E65" s="51" t="s">
        <v>488</v>
      </c>
      <c r="F65" s="52">
        <v>2</v>
      </c>
      <c r="G65" s="52">
        <v>2</v>
      </c>
      <c r="H65" s="52">
        <v>1</v>
      </c>
      <c r="I65" s="52" t="s">
        <v>165</v>
      </c>
      <c r="J65" s="52" t="s">
        <v>489</v>
      </c>
      <c r="K65" s="52"/>
      <c r="L65" s="52"/>
      <c r="M65" s="51" t="s">
        <v>487</v>
      </c>
    </row>
    <row r="66" spans="1:13" s="41" customFormat="1" ht="29.25" x14ac:dyDescent="0.2">
      <c r="A66" s="95"/>
      <c r="B66" s="50" t="s">
        <v>166</v>
      </c>
      <c r="C66" s="50" t="s">
        <v>167</v>
      </c>
      <c r="D66" s="51" t="s">
        <v>18</v>
      </c>
      <c r="E66" s="51" t="s">
        <v>168</v>
      </c>
      <c r="F66" s="52">
        <v>3</v>
      </c>
      <c r="G66" s="52">
        <v>3</v>
      </c>
      <c r="H66" s="52">
        <v>2</v>
      </c>
      <c r="I66" s="52" t="s">
        <v>169</v>
      </c>
      <c r="J66" s="52" t="s">
        <v>170</v>
      </c>
      <c r="K66" s="52"/>
      <c r="L66" s="52" t="s">
        <v>171</v>
      </c>
      <c r="M66" s="51" t="s">
        <v>590</v>
      </c>
    </row>
    <row r="67" spans="1:13" s="41" customFormat="1" ht="29.25" x14ac:dyDescent="0.2">
      <c r="A67" s="95"/>
      <c r="B67" s="50" t="s">
        <v>172</v>
      </c>
      <c r="C67" s="50" t="s">
        <v>173</v>
      </c>
      <c r="D67" s="51" t="s">
        <v>18</v>
      </c>
      <c r="E67" s="51" t="s">
        <v>591</v>
      </c>
      <c r="F67" s="52">
        <v>3</v>
      </c>
      <c r="G67" s="52">
        <v>3</v>
      </c>
      <c r="H67" s="52">
        <v>2</v>
      </c>
      <c r="I67" s="52" t="s">
        <v>174</v>
      </c>
      <c r="J67" s="52" t="s">
        <v>499</v>
      </c>
      <c r="K67" s="52"/>
      <c r="L67" s="52" t="s">
        <v>175</v>
      </c>
      <c r="M67" s="51" t="s">
        <v>592</v>
      </c>
    </row>
    <row r="68" spans="1:13" s="41" customFormat="1" ht="39" x14ac:dyDescent="0.2">
      <c r="A68" s="95"/>
      <c r="B68" s="50" t="s">
        <v>176</v>
      </c>
      <c r="C68" s="50" t="s">
        <v>177</v>
      </c>
      <c r="D68" s="51" t="s">
        <v>18</v>
      </c>
      <c r="E68" s="51" t="s">
        <v>593</v>
      </c>
      <c r="F68" s="52">
        <v>2</v>
      </c>
      <c r="G68" s="52">
        <v>2</v>
      </c>
      <c r="H68" s="52">
        <v>2</v>
      </c>
      <c r="I68" s="97" t="s">
        <v>178</v>
      </c>
      <c r="J68" s="97" t="s">
        <v>179</v>
      </c>
      <c r="K68" s="52"/>
      <c r="L68" s="52" t="s">
        <v>594</v>
      </c>
      <c r="M68" s="51" t="s">
        <v>592</v>
      </c>
    </row>
    <row r="69" spans="1:13" s="41" customFormat="1" ht="29.25" customHeight="1" x14ac:dyDescent="0.2">
      <c r="A69" s="95"/>
      <c r="B69" s="50" t="s">
        <v>180</v>
      </c>
      <c r="C69" s="50" t="s">
        <v>181</v>
      </c>
      <c r="D69" s="51" t="s">
        <v>18</v>
      </c>
      <c r="E69" s="51" t="s">
        <v>488</v>
      </c>
      <c r="F69" s="52">
        <v>2</v>
      </c>
      <c r="G69" s="52">
        <v>2</v>
      </c>
      <c r="H69" s="52">
        <v>2</v>
      </c>
      <c r="I69" s="52" t="s">
        <v>498</v>
      </c>
      <c r="J69" s="52" t="s">
        <v>499</v>
      </c>
      <c r="K69" s="52"/>
      <c r="L69" s="52" t="s">
        <v>595</v>
      </c>
      <c r="M69" s="51" t="s">
        <v>592</v>
      </c>
    </row>
    <row r="70" spans="1:13" s="41" customFormat="1" ht="19.5" x14ac:dyDescent="0.2">
      <c r="A70" s="95"/>
      <c r="B70" s="63" t="s">
        <v>165</v>
      </c>
      <c r="C70" s="63" t="s">
        <v>184</v>
      </c>
      <c r="D70" s="56" t="s">
        <v>18</v>
      </c>
      <c r="E70" s="56" t="s">
        <v>185</v>
      </c>
      <c r="F70" s="64">
        <v>2</v>
      </c>
      <c r="G70" s="64">
        <v>2</v>
      </c>
      <c r="H70" s="64">
        <v>1</v>
      </c>
      <c r="I70" s="113"/>
      <c r="J70" s="64"/>
      <c r="K70" s="64"/>
      <c r="L70" s="64"/>
      <c r="M70" s="54"/>
    </row>
    <row r="71" spans="1:13" s="41" customFormat="1" ht="28.5" customHeight="1" x14ac:dyDescent="0.2">
      <c r="A71" s="125" t="s">
        <v>186</v>
      </c>
      <c r="B71" s="47" t="s">
        <v>187</v>
      </c>
      <c r="C71" s="66" t="s">
        <v>188</v>
      </c>
      <c r="D71" s="48" t="s">
        <v>18</v>
      </c>
      <c r="E71" s="48" t="s">
        <v>189</v>
      </c>
      <c r="F71" s="49">
        <v>3</v>
      </c>
      <c r="G71" s="49">
        <v>3</v>
      </c>
      <c r="H71" s="49">
        <v>3</v>
      </c>
      <c r="I71" s="49" t="s">
        <v>170</v>
      </c>
      <c r="J71" s="49"/>
      <c r="K71" s="49"/>
      <c r="L71" s="49"/>
      <c r="M71" s="51" t="s">
        <v>501</v>
      </c>
    </row>
    <row r="72" spans="1:13" s="41" customFormat="1" ht="29.25" customHeight="1" x14ac:dyDescent="0.2">
      <c r="A72" s="95"/>
      <c r="B72" s="50" t="s">
        <v>170</v>
      </c>
      <c r="C72" s="99" t="s">
        <v>502</v>
      </c>
      <c r="D72" s="51" t="s">
        <v>18</v>
      </c>
      <c r="E72" s="51" t="s">
        <v>189</v>
      </c>
      <c r="F72" s="52">
        <v>3</v>
      </c>
      <c r="G72" s="52">
        <v>3</v>
      </c>
      <c r="H72" s="52">
        <v>3</v>
      </c>
      <c r="I72" s="52" t="s">
        <v>503</v>
      </c>
      <c r="J72" s="52"/>
      <c r="K72" s="52"/>
      <c r="L72" s="52"/>
      <c r="M72" s="51" t="s">
        <v>501</v>
      </c>
    </row>
    <row r="73" spans="1:13" s="41" customFormat="1" ht="29.25" customHeight="1" x14ac:dyDescent="0.2">
      <c r="A73" s="95"/>
      <c r="B73" s="50" t="s">
        <v>192</v>
      </c>
      <c r="C73" s="50" t="s">
        <v>193</v>
      </c>
      <c r="D73" s="51" t="s">
        <v>18</v>
      </c>
      <c r="E73" s="51" t="s">
        <v>189</v>
      </c>
      <c r="F73" s="52">
        <v>3</v>
      </c>
      <c r="G73" s="52">
        <v>3</v>
      </c>
      <c r="H73" s="52">
        <v>3</v>
      </c>
      <c r="I73" s="52"/>
      <c r="J73" s="52"/>
      <c r="K73" s="52"/>
      <c r="L73" s="52">
        <v>100</v>
      </c>
      <c r="M73" s="51" t="s">
        <v>501</v>
      </c>
    </row>
    <row r="74" spans="1:13" s="41" customFormat="1" ht="29.25" customHeight="1" x14ac:dyDescent="0.2">
      <c r="A74" s="95"/>
      <c r="B74" s="50" t="s">
        <v>194</v>
      </c>
      <c r="C74" s="50" t="s">
        <v>195</v>
      </c>
      <c r="D74" s="51" t="s">
        <v>18</v>
      </c>
      <c r="E74" s="51" t="s">
        <v>505</v>
      </c>
      <c r="F74" s="52">
        <v>3</v>
      </c>
      <c r="G74" s="52">
        <v>3</v>
      </c>
      <c r="H74" s="52">
        <v>3</v>
      </c>
      <c r="I74" s="97"/>
      <c r="J74" s="52"/>
      <c r="K74" s="52"/>
      <c r="L74" s="52">
        <v>10</v>
      </c>
      <c r="M74" s="51" t="s">
        <v>501</v>
      </c>
    </row>
    <row r="75" spans="1:13" s="41" customFormat="1" ht="29.25" customHeight="1" x14ac:dyDescent="0.2">
      <c r="A75" s="95"/>
      <c r="B75" s="50" t="s">
        <v>197</v>
      </c>
      <c r="C75" s="50" t="s">
        <v>198</v>
      </c>
      <c r="D75" s="51" t="s">
        <v>18</v>
      </c>
      <c r="E75" s="51" t="s">
        <v>189</v>
      </c>
      <c r="F75" s="52">
        <v>3</v>
      </c>
      <c r="G75" s="52">
        <v>3</v>
      </c>
      <c r="H75" s="52">
        <v>3</v>
      </c>
      <c r="I75" s="52"/>
      <c r="J75" s="52"/>
      <c r="K75" s="52"/>
      <c r="L75" s="52"/>
      <c r="M75" s="51" t="s">
        <v>501</v>
      </c>
    </row>
    <row r="76" spans="1:13" s="41" customFormat="1" ht="29.25" customHeight="1" x14ac:dyDescent="0.2">
      <c r="A76" s="95"/>
      <c r="B76" s="50" t="s">
        <v>199</v>
      </c>
      <c r="C76" s="50" t="s">
        <v>200</v>
      </c>
      <c r="D76" s="51" t="s">
        <v>18</v>
      </c>
      <c r="E76" s="51" t="s">
        <v>189</v>
      </c>
      <c r="F76" s="52">
        <v>3</v>
      </c>
      <c r="G76" s="52">
        <v>3</v>
      </c>
      <c r="H76" s="52">
        <v>3</v>
      </c>
      <c r="I76" s="52"/>
      <c r="J76" s="52"/>
      <c r="K76" s="52"/>
      <c r="L76" s="52"/>
      <c r="M76" s="51" t="s">
        <v>501</v>
      </c>
    </row>
    <row r="77" spans="1:13" s="41" customFormat="1" ht="29.25" customHeight="1" x14ac:dyDescent="0.2">
      <c r="A77" s="95"/>
      <c r="B77" s="50" t="s">
        <v>201</v>
      </c>
      <c r="C77" s="50" t="s">
        <v>202</v>
      </c>
      <c r="D77" s="51" t="s">
        <v>18</v>
      </c>
      <c r="E77" s="51" t="s">
        <v>189</v>
      </c>
      <c r="F77" s="52">
        <v>3</v>
      </c>
      <c r="G77" s="52">
        <v>3</v>
      </c>
      <c r="H77" s="52">
        <v>3</v>
      </c>
      <c r="I77" s="52"/>
      <c r="J77" s="52"/>
      <c r="K77" s="52"/>
      <c r="L77" s="52"/>
      <c r="M77" s="51" t="s">
        <v>501</v>
      </c>
    </row>
    <row r="78" spans="1:13" s="41" customFormat="1" ht="19.5" customHeight="1" x14ac:dyDescent="0.2">
      <c r="A78" s="95"/>
      <c r="B78" s="50" t="s">
        <v>203</v>
      </c>
      <c r="C78" s="99" t="s">
        <v>204</v>
      </c>
      <c r="D78" s="51" t="s">
        <v>18</v>
      </c>
      <c r="E78" s="103" t="s">
        <v>596</v>
      </c>
      <c r="F78" s="52">
        <v>2</v>
      </c>
      <c r="G78" s="52">
        <v>2</v>
      </c>
      <c r="H78" s="52">
        <v>2</v>
      </c>
      <c r="I78" s="52"/>
      <c r="J78" s="52" t="s">
        <v>191</v>
      </c>
      <c r="K78" s="52"/>
      <c r="L78" s="52"/>
      <c r="M78" s="51"/>
    </row>
    <row r="79" spans="1:13" s="41" customFormat="1" ht="9.75" customHeight="1" x14ac:dyDescent="0.2">
      <c r="A79" s="95"/>
      <c r="B79" s="50" t="s">
        <v>206</v>
      </c>
      <c r="C79" s="50" t="s">
        <v>207</v>
      </c>
      <c r="D79" s="51" t="s">
        <v>18</v>
      </c>
      <c r="E79" s="51" t="s">
        <v>208</v>
      </c>
      <c r="F79" s="52">
        <v>3</v>
      </c>
      <c r="G79" s="52">
        <v>3</v>
      </c>
      <c r="H79" s="52">
        <v>2</v>
      </c>
      <c r="I79" s="52"/>
      <c r="J79" s="52" t="s">
        <v>499</v>
      </c>
      <c r="K79" s="52"/>
      <c r="L79" s="52"/>
      <c r="M79" s="51"/>
    </row>
    <row r="80" spans="1:13" s="41" customFormat="1" ht="30" customHeight="1" x14ac:dyDescent="0.2">
      <c r="A80" s="95"/>
      <c r="B80" s="50" t="s">
        <v>209</v>
      </c>
      <c r="C80" s="50" t="s">
        <v>210</v>
      </c>
      <c r="D80" s="51" t="s">
        <v>18</v>
      </c>
      <c r="E80" s="51" t="s">
        <v>208</v>
      </c>
      <c r="F80" s="52">
        <v>3</v>
      </c>
      <c r="G80" s="52">
        <v>3</v>
      </c>
      <c r="H80" s="52">
        <v>3</v>
      </c>
      <c r="I80" s="52" t="s">
        <v>499</v>
      </c>
      <c r="J80" s="52"/>
      <c r="K80" s="52"/>
      <c r="L80" s="52">
        <v>10</v>
      </c>
      <c r="M80" s="51" t="s">
        <v>461</v>
      </c>
    </row>
    <row r="81" spans="1:13" s="41" customFormat="1" ht="30" customHeight="1" x14ac:dyDescent="0.2">
      <c r="A81" s="95"/>
      <c r="B81" s="50" t="s">
        <v>211</v>
      </c>
      <c r="C81" s="50" t="s">
        <v>212</v>
      </c>
      <c r="D81" s="51" t="s">
        <v>18</v>
      </c>
      <c r="E81" s="51" t="s">
        <v>208</v>
      </c>
      <c r="F81" s="52">
        <v>2</v>
      </c>
      <c r="G81" s="52">
        <v>2</v>
      </c>
      <c r="H81" s="52">
        <v>2</v>
      </c>
      <c r="I81" s="52"/>
      <c r="J81" s="52" t="s">
        <v>170</v>
      </c>
      <c r="K81" s="52"/>
      <c r="L81" s="52"/>
      <c r="M81" s="51" t="s">
        <v>461</v>
      </c>
    </row>
    <row r="82" spans="1:13" s="41" customFormat="1" ht="69" customHeight="1" x14ac:dyDescent="0.2">
      <c r="A82" s="124"/>
      <c r="B82" s="100" t="s">
        <v>213</v>
      </c>
      <c r="C82" s="100" t="s">
        <v>214</v>
      </c>
      <c r="D82" s="54" t="s">
        <v>18</v>
      </c>
      <c r="E82" s="54" t="s">
        <v>507</v>
      </c>
      <c r="F82" s="55">
        <v>2</v>
      </c>
      <c r="G82" s="55">
        <v>2</v>
      </c>
      <c r="H82" s="55">
        <v>2</v>
      </c>
      <c r="I82" s="114"/>
      <c r="J82" s="110" t="s">
        <v>170</v>
      </c>
      <c r="K82" s="55"/>
      <c r="L82" s="55"/>
      <c r="M82" s="54" t="s">
        <v>216</v>
      </c>
    </row>
    <row r="83" spans="1:13" s="41" customFormat="1" ht="19.5" x14ac:dyDescent="0.2">
      <c r="A83" s="115" t="s">
        <v>217</v>
      </c>
      <c r="B83" s="68" t="s">
        <v>218</v>
      </c>
      <c r="C83" s="68" t="s">
        <v>219</v>
      </c>
      <c r="D83" s="69" t="s">
        <v>18</v>
      </c>
      <c r="E83" s="69" t="s">
        <v>220</v>
      </c>
      <c r="F83" s="70">
        <v>2</v>
      </c>
      <c r="G83" s="70">
        <v>2</v>
      </c>
      <c r="H83" s="70">
        <v>2</v>
      </c>
      <c r="I83" s="70"/>
      <c r="J83" s="116" t="s">
        <v>221</v>
      </c>
      <c r="K83" s="70"/>
      <c r="L83" s="70"/>
      <c r="M83" s="69" t="s">
        <v>508</v>
      </c>
    </row>
    <row r="84" spans="1:13" s="41" customFormat="1" ht="10.35" customHeight="1" x14ac:dyDescent="0.2">
      <c r="A84" s="125" t="s">
        <v>222</v>
      </c>
      <c r="B84" s="47" t="s">
        <v>223</v>
      </c>
      <c r="C84" s="47" t="s">
        <v>224</v>
      </c>
      <c r="D84" s="48" t="s">
        <v>36</v>
      </c>
      <c r="E84" s="96" t="s">
        <v>225</v>
      </c>
      <c r="F84" s="49">
        <v>2</v>
      </c>
      <c r="G84" s="49">
        <v>0</v>
      </c>
      <c r="H84" s="49">
        <v>1</v>
      </c>
      <c r="I84" s="49"/>
      <c r="J84" s="49"/>
      <c r="K84" s="49" t="s">
        <v>31</v>
      </c>
      <c r="L84" s="49"/>
      <c r="M84" s="48"/>
    </row>
    <row r="85" spans="1:13" s="41" customFormat="1" ht="10.35" customHeight="1" x14ac:dyDescent="0.2">
      <c r="A85" s="95"/>
      <c r="B85" s="50" t="s">
        <v>226</v>
      </c>
      <c r="C85" s="50" t="s">
        <v>227</v>
      </c>
      <c r="D85" s="51" t="s">
        <v>36</v>
      </c>
      <c r="E85" s="103" t="s">
        <v>228</v>
      </c>
      <c r="F85" s="52">
        <v>2</v>
      </c>
      <c r="G85" s="52">
        <v>0</v>
      </c>
      <c r="H85" s="52">
        <v>1</v>
      </c>
      <c r="I85" s="52"/>
      <c r="J85" s="52"/>
      <c r="K85" s="52"/>
      <c r="L85" s="52"/>
      <c r="M85" s="51"/>
    </row>
    <row r="86" spans="1:13" s="41" customFormat="1" ht="10.35" customHeight="1" x14ac:dyDescent="0.2">
      <c r="A86" s="95"/>
      <c r="B86" s="50" t="s">
        <v>229</v>
      </c>
      <c r="C86" s="50" t="s">
        <v>230</v>
      </c>
      <c r="D86" s="51" t="s">
        <v>36</v>
      </c>
      <c r="E86" s="103" t="s">
        <v>228</v>
      </c>
      <c r="F86" s="52">
        <v>2</v>
      </c>
      <c r="G86" s="52">
        <v>0</v>
      </c>
      <c r="H86" s="52">
        <v>1</v>
      </c>
      <c r="I86" s="52"/>
      <c r="J86" s="52"/>
      <c r="K86" s="97" t="s">
        <v>31</v>
      </c>
      <c r="L86" s="52">
        <v>10</v>
      </c>
      <c r="M86" s="51" t="s">
        <v>597</v>
      </c>
    </row>
    <row r="87" spans="1:13" s="41" customFormat="1" ht="10.35" customHeight="1" x14ac:dyDescent="0.2">
      <c r="A87" s="95"/>
      <c r="B87" s="50" t="s">
        <v>231</v>
      </c>
      <c r="C87" s="50" t="s">
        <v>232</v>
      </c>
      <c r="D87" s="51" t="s">
        <v>36</v>
      </c>
      <c r="E87" s="103" t="s">
        <v>228</v>
      </c>
      <c r="F87" s="52">
        <v>2</v>
      </c>
      <c r="G87" s="52">
        <v>0</v>
      </c>
      <c r="H87" s="52">
        <v>2</v>
      </c>
      <c r="I87" s="52"/>
      <c r="J87" s="52"/>
      <c r="K87" s="97" t="s">
        <v>31</v>
      </c>
      <c r="L87" s="52">
        <v>10</v>
      </c>
      <c r="M87" s="51"/>
    </row>
    <row r="88" spans="1:13" s="41" customFormat="1" ht="20.100000000000001" customHeight="1" x14ac:dyDescent="0.2">
      <c r="A88" s="95"/>
      <c r="B88" s="50" t="s">
        <v>233</v>
      </c>
      <c r="C88" s="50" t="s">
        <v>234</v>
      </c>
      <c r="D88" s="51" t="s">
        <v>36</v>
      </c>
      <c r="E88" s="103" t="s">
        <v>228</v>
      </c>
      <c r="F88" s="52">
        <v>2</v>
      </c>
      <c r="G88" s="52">
        <v>0</v>
      </c>
      <c r="H88" s="52">
        <v>2</v>
      </c>
      <c r="I88" s="52"/>
      <c r="J88" s="52"/>
      <c r="K88" s="97" t="s">
        <v>31</v>
      </c>
      <c r="L88" s="52">
        <v>10</v>
      </c>
      <c r="M88" s="51"/>
    </row>
    <row r="89" spans="1:13" s="41" customFormat="1" ht="19.5" x14ac:dyDescent="0.2">
      <c r="A89" s="95"/>
      <c r="B89" s="50" t="s">
        <v>235</v>
      </c>
      <c r="C89" s="50" t="s">
        <v>236</v>
      </c>
      <c r="D89" s="103" t="s">
        <v>36</v>
      </c>
      <c r="E89" s="103" t="s">
        <v>237</v>
      </c>
      <c r="F89" s="52">
        <v>2</v>
      </c>
      <c r="G89" s="52">
        <v>0</v>
      </c>
      <c r="H89" s="52">
        <v>2</v>
      </c>
      <c r="I89" s="97"/>
      <c r="J89" s="97" t="s">
        <v>114</v>
      </c>
      <c r="K89" s="97"/>
      <c r="L89" s="52"/>
      <c r="M89" s="51"/>
    </row>
    <row r="90" spans="1:13" s="41" customFormat="1" ht="19.5" x14ac:dyDescent="0.2">
      <c r="A90" s="95"/>
      <c r="B90" s="50" t="s">
        <v>238</v>
      </c>
      <c r="C90" s="50" t="s">
        <v>239</v>
      </c>
      <c r="D90" s="51" t="s">
        <v>36</v>
      </c>
      <c r="E90" s="103" t="s">
        <v>228</v>
      </c>
      <c r="F90" s="52">
        <v>2</v>
      </c>
      <c r="G90" s="52">
        <v>0</v>
      </c>
      <c r="H90" s="52">
        <v>1</v>
      </c>
      <c r="I90" s="52"/>
      <c r="J90" s="52"/>
      <c r="K90" s="52"/>
      <c r="L90" s="52"/>
      <c r="M90" s="51"/>
    </row>
    <row r="91" spans="1:13" s="41" customFormat="1" ht="10.5" customHeight="1" x14ac:dyDescent="0.2">
      <c r="A91" s="95"/>
      <c r="B91" s="50" t="s">
        <v>240</v>
      </c>
      <c r="C91" s="50" t="s">
        <v>241</v>
      </c>
      <c r="D91" s="51" t="s">
        <v>36</v>
      </c>
      <c r="E91" s="103" t="s">
        <v>228</v>
      </c>
      <c r="F91" s="52">
        <v>2</v>
      </c>
      <c r="G91" s="52">
        <v>0</v>
      </c>
      <c r="H91" s="52">
        <v>1</v>
      </c>
      <c r="I91" s="52"/>
      <c r="J91" s="52"/>
      <c r="K91" s="52"/>
      <c r="L91" s="52"/>
      <c r="M91" s="51"/>
    </row>
    <row r="92" spans="1:13" s="41" customFormat="1" x14ac:dyDescent="0.2">
      <c r="A92" s="95"/>
      <c r="B92" s="50" t="s">
        <v>242</v>
      </c>
      <c r="C92" s="50" t="s">
        <v>243</v>
      </c>
      <c r="D92" s="51" t="s">
        <v>36</v>
      </c>
      <c r="E92" s="103" t="s">
        <v>228</v>
      </c>
      <c r="F92" s="52">
        <v>2</v>
      </c>
      <c r="G92" s="52">
        <v>0</v>
      </c>
      <c r="H92" s="52">
        <v>1</v>
      </c>
      <c r="I92" s="52"/>
      <c r="J92" s="52"/>
      <c r="K92" s="52"/>
      <c r="L92" s="52"/>
      <c r="M92" s="51"/>
    </row>
    <row r="93" spans="1:13" s="41" customFormat="1" ht="19.5" x14ac:dyDescent="0.2">
      <c r="A93" s="124"/>
      <c r="B93" s="53" t="s">
        <v>244</v>
      </c>
      <c r="C93" s="53" t="s">
        <v>245</v>
      </c>
      <c r="D93" s="51" t="s">
        <v>36</v>
      </c>
      <c r="E93" s="109" t="s">
        <v>228</v>
      </c>
      <c r="F93" s="55">
        <v>2</v>
      </c>
      <c r="G93" s="55">
        <v>0</v>
      </c>
      <c r="H93" s="55">
        <v>1</v>
      </c>
      <c r="I93" s="55" t="s">
        <v>165</v>
      </c>
      <c r="J93" s="55"/>
      <c r="K93" s="55"/>
      <c r="L93" s="55"/>
      <c r="M93" s="54"/>
    </row>
    <row r="94" spans="1:13" s="41" customFormat="1" ht="29.25" customHeight="1" x14ac:dyDescent="0.2">
      <c r="A94" s="125" t="s">
        <v>246</v>
      </c>
      <c r="B94" s="47" t="s">
        <v>247</v>
      </c>
      <c r="C94" s="47" t="s">
        <v>246</v>
      </c>
      <c r="D94" s="48" t="s">
        <v>18</v>
      </c>
      <c r="E94" s="48" t="s">
        <v>248</v>
      </c>
      <c r="F94" s="49">
        <v>1</v>
      </c>
      <c r="G94" s="49">
        <v>1</v>
      </c>
      <c r="H94" s="49">
        <v>1</v>
      </c>
      <c r="I94" s="49"/>
      <c r="J94" s="49" t="s">
        <v>249</v>
      </c>
      <c r="K94" s="49" t="s">
        <v>31</v>
      </c>
      <c r="L94" s="49"/>
      <c r="M94" s="48" t="s">
        <v>250</v>
      </c>
    </row>
    <row r="95" spans="1:13" s="41" customFormat="1" ht="10.35" customHeight="1" x14ac:dyDescent="0.2">
      <c r="A95" s="95"/>
      <c r="B95" s="99" t="s">
        <v>251</v>
      </c>
      <c r="C95" s="50" t="s">
        <v>252</v>
      </c>
      <c r="D95" s="51" t="s">
        <v>18</v>
      </c>
      <c r="E95" s="51" t="s">
        <v>246</v>
      </c>
      <c r="F95" s="52">
        <v>1</v>
      </c>
      <c r="G95" s="52">
        <v>1</v>
      </c>
      <c r="H95" s="52">
        <v>1</v>
      </c>
      <c r="I95" s="52"/>
      <c r="J95" s="52"/>
      <c r="K95" s="52"/>
      <c r="L95" s="52"/>
      <c r="M95" s="51"/>
    </row>
    <row r="96" spans="1:13" s="41" customFormat="1" ht="9.75" customHeight="1" x14ac:dyDescent="0.2">
      <c r="A96" s="95"/>
      <c r="B96" s="99" t="s">
        <v>253</v>
      </c>
      <c r="C96" s="99" t="s">
        <v>254</v>
      </c>
      <c r="D96" s="103" t="s">
        <v>18</v>
      </c>
      <c r="E96" s="51" t="s">
        <v>246</v>
      </c>
      <c r="F96" s="52">
        <v>2</v>
      </c>
      <c r="G96" s="52">
        <v>2</v>
      </c>
      <c r="H96" s="52">
        <v>2</v>
      </c>
      <c r="I96" s="97" t="s">
        <v>255</v>
      </c>
      <c r="J96" s="52"/>
      <c r="K96" s="52"/>
      <c r="L96" s="52"/>
      <c r="M96" s="51"/>
    </row>
    <row r="97" spans="1:13" s="41" customFormat="1" ht="39.75" customHeight="1" x14ac:dyDescent="0.2">
      <c r="A97" s="95"/>
      <c r="B97" s="99" t="s">
        <v>256</v>
      </c>
      <c r="C97" s="99" t="s">
        <v>257</v>
      </c>
      <c r="D97" s="103" t="s">
        <v>18</v>
      </c>
      <c r="E97" s="51" t="s">
        <v>246</v>
      </c>
      <c r="F97" s="52">
        <v>2</v>
      </c>
      <c r="G97" s="52">
        <v>2</v>
      </c>
      <c r="H97" s="52">
        <v>2</v>
      </c>
      <c r="I97" s="97" t="s">
        <v>514</v>
      </c>
      <c r="J97" s="52" t="s">
        <v>255</v>
      </c>
      <c r="K97" s="52"/>
      <c r="L97" s="52"/>
      <c r="M97" s="51" t="s">
        <v>259</v>
      </c>
    </row>
    <row r="98" spans="1:13" s="41" customFormat="1" ht="29.25" x14ac:dyDescent="0.2">
      <c r="A98" s="124"/>
      <c r="B98" s="53" t="s">
        <v>260</v>
      </c>
      <c r="C98" s="53" t="s">
        <v>261</v>
      </c>
      <c r="D98" s="54"/>
      <c r="E98" s="109" t="s">
        <v>515</v>
      </c>
      <c r="F98" s="110">
        <v>0</v>
      </c>
      <c r="G98" s="55">
        <v>0</v>
      </c>
      <c r="H98" s="55">
        <v>1</v>
      </c>
      <c r="I98" s="55"/>
      <c r="J98" s="55"/>
      <c r="K98" s="55"/>
      <c r="L98" s="55"/>
      <c r="M98" s="54" t="s">
        <v>516</v>
      </c>
    </row>
    <row r="99" spans="1:13" s="41" customFormat="1" x14ac:dyDescent="0.2">
      <c r="A99" s="125" t="s">
        <v>264</v>
      </c>
      <c r="B99" s="47" t="s">
        <v>265</v>
      </c>
      <c r="C99" s="47" t="s">
        <v>264</v>
      </c>
      <c r="D99" s="48" t="s">
        <v>18</v>
      </c>
      <c r="E99" s="48" t="s">
        <v>266</v>
      </c>
      <c r="F99" s="49">
        <v>2</v>
      </c>
      <c r="G99" s="49">
        <v>2</v>
      </c>
      <c r="H99" s="49">
        <v>2</v>
      </c>
      <c r="I99" s="49" t="s">
        <v>247</v>
      </c>
      <c r="J99" s="49"/>
      <c r="K99" s="49"/>
      <c r="L99" s="49"/>
      <c r="M99" s="48"/>
    </row>
    <row r="100" spans="1:13" s="41" customFormat="1" ht="20.100000000000001" customHeight="1" x14ac:dyDescent="0.2">
      <c r="A100" s="95"/>
      <c r="B100" s="50" t="s">
        <v>249</v>
      </c>
      <c r="C100" s="50" t="s">
        <v>267</v>
      </c>
      <c r="D100" s="51" t="s">
        <v>18</v>
      </c>
      <c r="E100" s="51" t="s">
        <v>266</v>
      </c>
      <c r="F100" s="52">
        <v>2</v>
      </c>
      <c r="G100" s="52">
        <v>2</v>
      </c>
      <c r="H100" s="52">
        <v>3</v>
      </c>
      <c r="I100" s="52"/>
      <c r="J100" s="52"/>
      <c r="K100" s="97" t="s">
        <v>31</v>
      </c>
      <c r="L100" s="52">
        <v>30</v>
      </c>
      <c r="M100" s="51" t="s">
        <v>597</v>
      </c>
    </row>
    <row r="101" spans="1:13" s="41" customFormat="1" ht="10.35" customHeight="1" x14ac:dyDescent="0.2">
      <c r="A101" s="124"/>
      <c r="B101" s="53" t="s">
        <v>268</v>
      </c>
      <c r="C101" s="53" t="s">
        <v>269</v>
      </c>
      <c r="D101" s="54" t="s">
        <v>18</v>
      </c>
      <c r="E101" s="54" t="s">
        <v>266</v>
      </c>
      <c r="F101" s="55">
        <v>2</v>
      </c>
      <c r="G101" s="55">
        <v>2</v>
      </c>
      <c r="H101" s="55">
        <v>3</v>
      </c>
      <c r="I101" s="55"/>
      <c r="J101" s="55"/>
      <c r="K101" s="110"/>
      <c r="L101" s="55"/>
      <c r="M101" s="54" t="s">
        <v>597</v>
      </c>
    </row>
    <row r="102" spans="1:13" s="41" customFormat="1" ht="10.35" customHeight="1" x14ac:dyDescent="0.2">
      <c r="A102" s="125" t="s">
        <v>270</v>
      </c>
      <c r="B102" s="47" t="s">
        <v>271</v>
      </c>
      <c r="C102" s="47" t="s">
        <v>272</v>
      </c>
      <c r="D102" s="48"/>
      <c r="E102" s="48"/>
      <c r="F102" s="49"/>
      <c r="G102" s="49"/>
      <c r="H102" s="49"/>
      <c r="I102" s="49"/>
      <c r="J102" s="49"/>
      <c r="K102" s="49"/>
      <c r="L102" s="49"/>
      <c r="M102" s="51" t="s">
        <v>455</v>
      </c>
    </row>
    <row r="103" spans="1:13" s="41" customFormat="1" ht="10.35" customHeight="1" x14ac:dyDescent="0.2">
      <c r="A103" s="95"/>
      <c r="B103" s="50" t="s">
        <v>255</v>
      </c>
      <c r="C103" s="50" t="s">
        <v>273</v>
      </c>
      <c r="D103" s="51"/>
      <c r="E103" s="103"/>
      <c r="F103" s="52"/>
      <c r="G103" s="52"/>
      <c r="H103" s="52"/>
      <c r="I103" s="52"/>
      <c r="J103" s="52"/>
      <c r="K103" s="52"/>
      <c r="L103" s="52"/>
      <c r="M103" s="51" t="s">
        <v>455</v>
      </c>
    </row>
    <row r="104" spans="1:13" s="41" customFormat="1" ht="10.35" customHeight="1" x14ac:dyDescent="0.2">
      <c r="A104" s="95"/>
      <c r="B104" s="50" t="s">
        <v>274</v>
      </c>
      <c r="C104" s="50" t="s">
        <v>275</v>
      </c>
      <c r="D104" s="51"/>
      <c r="E104" s="103"/>
      <c r="F104" s="52"/>
      <c r="G104" s="52"/>
      <c r="H104" s="52"/>
      <c r="I104" s="52"/>
      <c r="J104" s="52"/>
      <c r="K104" s="52"/>
      <c r="L104" s="52"/>
      <c r="M104" s="51" t="s">
        <v>455</v>
      </c>
    </row>
    <row r="105" spans="1:13" s="41" customFormat="1" ht="10.35" customHeight="1" x14ac:dyDescent="0.2">
      <c r="A105" s="95"/>
      <c r="B105" s="50" t="s">
        <v>276</v>
      </c>
      <c r="C105" s="50" t="s">
        <v>277</v>
      </c>
      <c r="D105" s="51"/>
      <c r="E105" s="103"/>
      <c r="F105" s="52"/>
      <c r="G105" s="52"/>
      <c r="H105" s="52"/>
      <c r="I105" s="52"/>
      <c r="J105" s="52"/>
      <c r="K105" s="52"/>
      <c r="L105" s="52"/>
      <c r="M105" s="51" t="s">
        <v>455</v>
      </c>
    </row>
    <row r="106" spans="1:13" s="41" customFormat="1" ht="10.35" customHeight="1" x14ac:dyDescent="0.2">
      <c r="A106" s="95"/>
      <c r="B106" s="50" t="s">
        <v>278</v>
      </c>
      <c r="C106" s="50" t="s">
        <v>279</v>
      </c>
      <c r="D106" s="51"/>
      <c r="E106" s="103"/>
      <c r="F106" s="52"/>
      <c r="G106" s="52"/>
      <c r="H106" s="52"/>
      <c r="I106" s="52"/>
      <c r="J106" s="52"/>
      <c r="K106" s="52"/>
      <c r="L106" s="52"/>
      <c r="M106" s="51" t="s">
        <v>455</v>
      </c>
    </row>
    <row r="107" spans="1:13" s="41" customFormat="1" ht="10.35" customHeight="1" x14ac:dyDescent="0.2">
      <c r="A107" s="95"/>
      <c r="B107" s="50" t="s">
        <v>280</v>
      </c>
      <c r="C107" s="50" t="s">
        <v>281</v>
      </c>
      <c r="D107" s="51" t="s">
        <v>18</v>
      </c>
      <c r="E107" s="103"/>
      <c r="F107" s="52">
        <v>3</v>
      </c>
      <c r="G107" s="52">
        <v>3</v>
      </c>
      <c r="H107" s="52">
        <v>3</v>
      </c>
      <c r="I107" s="52"/>
      <c r="J107" s="52"/>
      <c r="K107" s="52"/>
      <c r="L107" s="52"/>
      <c r="M107" s="51"/>
    </row>
    <row r="108" spans="1:13" s="41" customFormat="1" ht="10.35" customHeight="1" x14ac:dyDescent="0.2">
      <c r="A108" s="124"/>
      <c r="B108" s="53" t="s">
        <v>282</v>
      </c>
      <c r="C108" s="53" t="s">
        <v>283</v>
      </c>
      <c r="D108" s="51" t="s">
        <v>18</v>
      </c>
      <c r="E108" s="109"/>
      <c r="F108" s="55">
        <v>3</v>
      </c>
      <c r="G108" s="55">
        <v>3</v>
      </c>
      <c r="H108" s="55">
        <v>3</v>
      </c>
      <c r="I108" s="55"/>
      <c r="J108" s="55"/>
      <c r="K108" s="55"/>
      <c r="L108" s="55"/>
      <c r="M108" s="54"/>
    </row>
    <row r="109" spans="1:13" s="41" customFormat="1" ht="39" x14ac:dyDescent="0.2">
      <c r="A109" s="125" t="s">
        <v>521</v>
      </c>
      <c r="B109" s="47" t="s">
        <v>285</v>
      </c>
      <c r="C109" s="47" t="s">
        <v>286</v>
      </c>
      <c r="D109" s="48" t="s">
        <v>36</v>
      </c>
      <c r="E109" s="96" t="s">
        <v>287</v>
      </c>
      <c r="F109" s="101">
        <v>2</v>
      </c>
      <c r="G109" s="49">
        <v>0</v>
      </c>
      <c r="H109" s="49">
        <v>1</v>
      </c>
      <c r="I109" s="49"/>
      <c r="J109" s="49"/>
      <c r="K109" s="49"/>
      <c r="L109" s="49"/>
      <c r="M109" s="48"/>
    </row>
    <row r="110" spans="1:13" s="41" customFormat="1" ht="19.5" x14ac:dyDescent="0.2">
      <c r="A110" s="95"/>
      <c r="B110" s="50" t="s">
        <v>288</v>
      </c>
      <c r="C110" s="50" t="s">
        <v>289</v>
      </c>
      <c r="D110" s="51" t="s">
        <v>36</v>
      </c>
      <c r="E110" s="51" t="s">
        <v>290</v>
      </c>
      <c r="F110" s="97">
        <v>2</v>
      </c>
      <c r="G110" s="52">
        <v>0</v>
      </c>
      <c r="H110" s="52">
        <v>1</v>
      </c>
      <c r="I110" s="52"/>
      <c r="J110" s="52"/>
      <c r="K110" s="52"/>
      <c r="L110" s="52"/>
      <c r="M110" s="51"/>
    </row>
    <row r="111" spans="1:13" s="41" customFormat="1" x14ac:dyDescent="0.2">
      <c r="A111" s="95"/>
      <c r="B111" s="50" t="s">
        <v>291</v>
      </c>
      <c r="C111" s="50" t="s">
        <v>292</v>
      </c>
      <c r="D111" s="51" t="s">
        <v>36</v>
      </c>
      <c r="E111" s="51" t="s">
        <v>293</v>
      </c>
      <c r="F111" s="52">
        <v>2</v>
      </c>
      <c r="G111" s="52">
        <v>0</v>
      </c>
      <c r="H111" s="52">
        <v>1</v>
      </c>
      <c r="I111" s="52"/>
      <c r="J111" s="52"/>
      <c r="K111" s="52"/>
      <c r="L111" s="52"/>
      <c r="M111" s="51" t="s">
        <v>294</v>
      </c>
    </row>
    <row r="112" spans="1:13" s="41" customFormat="1" ht="39" x14ac:dyDescent="0.2">
      <c r="A112" s="95"/>
      <c r="B112" s="99" t="s">
        <v>295</v>
      </c>
      <c r="C112" s="50" t="s">
        <v>296</v>
      </c>
      <c r="D112" s="51" t="s">
        <v>36</v>
      </c>
      <c r="E112" s="51" t="s">
        <v>287</v>
      </c>
      <c r="F112" s="52">
        <v>2</v>
      </c>
      <c r="G112" s="52">
        <v>0</v>
      </c>
      <c r="H112" s="52">
        <v>1</v>
      </c>
      <c r="I112" s="52" t="s">
        <v>78</v>
      </c>
      <c r="J112" s="52"/>
      <c r="K112" s="52"/>
      <c r="L112" s="52"/>
      <c r="M112" s="51"/>
    </row>
    <row r="113" spans="1:13" s="41" customFormat="1" ht="39" x14ac:dyDescent="0.2">
      <c r="A113" s="95"/>
      <c r="B113" s="99" t="s">
        <v>297</v>
      </c>
      <c r="C113" s="50" t="s">
        <v>298</v>
      </c>
      <c r="D113" s="51" t="s">
        <v>36</v>
      </c>
      <c r="E113" s="51" t="s">
        <v>287</v>
      </c>
      <c r="F113" s="52">
        <v>2</v>
      </c>
      <c r="G113" s="52">
        <v>0</v>
      </c>
      <c r="H113" s="52">
        <v>1</v>
      </c>
      <c r="I113" s="52" t="s">
        <v>299</v>
      </c>
      <c r="J113" s="52"/>
      <c r="K113" s="52"/>
      <c r="L113" s="52"/>
      <c r="M113" s="51"/>
    </row>
    <row r="114" spans="1:13" s="41" customFormat="1" ht="48.75" x14ac:dyDescent="0.2">
      <c r="A114" s="95"/>
      <c r="B114" s="99" t="s">
        <v>300</v>
      </c>
      <c r="C114" s="50" t="s">
        <v>301</v>
      </c>
      <c r="D114" s="51" t="s">
        <v>36</v>
      </c>
      <c r="E114" s="51" t="s">
        <v>302</v>
      </c>
      <c r="F114" s="97">
        <v>2</v>
      </c>
      <c r="G114" s="52">
        <v>0</v>
      </c>
      <c r="H114" s="52">
        <v>1</v>
      </c>
      <c r="I114" s="52" t="s">
        <v>78</v>
      </c>
      <c r="J114" s="52"/>
      <c r="K114" s="52"/>
      <c r="L114" s="52"/>
      <c r="M114" s="51"/>
    </row>
    <row r="115" spans="1:13" s="41" customFormat="1" ht="39" x14ac:dyDescent="0.2">
      <c r="A115" s="95"/>
      <c r="B115" s="99" t="s">
        <v>303</v>
      </c>
      <c r="C115" s="50" t="s">
        <v>304</v>
      </c>
      <c r="D115" s="51" t="s">
        <v>36</v>
      </c>
      <c r="E115" s="51" t="s">
        <v>287</v>
      </c>
      <c r="F115" s="97">
        <v>2</v>
      </c>
      <c r="G115" s="52">
        <v>0</v>
      </c>
      <c r="H115" s="52">
        <v>1</v>
      </c>
      <c r="I115" s="52" t="s">
        <v>299</v>
      </c>
      <c r="J115" s="52"/>
      <c r="K115" s="52"/>
      <c r="L115" s="52"/>
      <c r="M115" s="51" t="s">
        <v>597</v>
      </c>
    </row>
    <row r="116" spans="1:13" s="41" customFormat="1" ht="50.25" customHeight="1" x14ac:dyDescent="0.2">
      <c r="A116" s="95"/>
      <c r="B116" s="99" t="s">
        <v>75</v>
      </c>
      <c r="C116" s="50" t="s">
        <v>305</v>
      </c>
      <c r="D116" s="51" t="s">
        <v>36</v>
      </c>
      <c r="E116" s="51" t="s">
        <v>306</v>
      </c>
      <c r="F116" s="97">
        <v>2</v>
      </c>
      <c r="G116" s="52">
        <v>0</v>
      </c>
      <c r="H116" s="52">
        <v>1</v>
      </c>
      <c r="I116" s="52" t="s">
        <v>307</v>
      </c>
      <c r="J116" s="52" t="s">
        <v>308</v>
      </c>
      <c r="K116" s="52"/>
      <c r="L116" s="52"/>
      <c r="M116" s="51"/>
    </row>
    <row r="117" spans="1:13" s="41" customFormat="1" ht="48.75" x14ac:dyDescent="0.2">
      <c r="A117" s="95"/>
      <c r="B117" s="99" t="s">
        <v>309</v>
      </c>
      <c r="C117" s="50" t="s">
        <v>310</v>
      </c>
      <c r="D117" s="51" t="s">
        <v>36</v>
      </c>
      <c r="E117" s="51" t="s">
        <v>306</v>
      </c>
      <c r="F117" s="97">
        <v>2</v>
      </c>
      <c r="G117" s="52">
        <v>0</v>
      </c>
      <c r="H117" s="52">
        <v>1</v>
      </c>
      <c r="I117" s="52"/>
      <c r="J117" s="59"/>
      <c r="K117" s="52"/>
      <c r="L117" s="52">
        <v>10</v>
      </c>
      <c r="M117" s="51"/>
    </row>
    <row r="118" spans="1:13" s="41" customFormat="1" ht="19.5" x14ac:dyDescent="0.2">
      <c r="A118" s="95"/>
      <c r="B118" s="99" t="s">
        <v>311</v>
      </c>
      <c r="C118" s="99" t="s">
        <v>312</v>
      </c>
      <c r="D118" s="51" t="s">
        <v>36</v>
      </c>
      <c r="E118" s="51" t="s">
        <v>290</v>
      </c>
      <c r="F118" s="97">
        <v>2</v>
      </c>
      <c r="G118" s="52">
        <v>0</v>
      </c>
      <c r="H118" s="52">
        <v>1</v>
      </c>
      <c r="I118" s="52" t="s">
        <v>307</v>
      </c>
      <c r="J118" s="52"/>
      <c r="K118" s="52" t="s">
        <v>31</v>
      </c>
      <c r="L118" s="52">
        <v>10</v>
      </c>
      <c r="M118" s="51"/>
    </row>
    <row r="119" spans="1:13" s="41" customFormat="1" ht="19.5" x14ac:dyDescent="0.2">
      <c r="A119" s="95"/>
      <c r="B119" s="99" t="s">
        <v>314</v>
      </c>
      <c r="C119" s="50" t="s">
        <v>315</v>
      </c>
      <c r="D119" s="51" t="s">
        <v>36</v>
      </c>
      <c r="E119" s="51" t="s">
        <v>316</v>
      </c>
      <c r="F119" s="52">
        <v>2</v>
      </c>
      <c r="G119" s="52">
        <v>0</v>
      </c>
      <c r="H119" s="52">
        <v>1</v>
      </c>
      <c r="I119" s="52" t="s">
        <v>317</v>
      </c>
      <c r="J119" s="52"/>
      <c r="K119" s="52"/>
      <c r="L119" s="52">
        <v>10</v>
      </c>
      <c r="M119" s="51" t="s">
        <v>318</v>
      </c>
    </row>
    <row r="120" spans="1:13" s="41" customFormat="1" ht="29.25" x14ac:dyDescent="0.2">
      <c r="A120" s="124"/>
      <c r="B120" s="100" t="s">
        <v>319</v>
      </c>
      <c r="C120" s="53" t="s">
        <v>320</v>
      </c>
      <c r="D120" s="54" t="s">
        <v>18</v>
      </c>
      <c r="E120" s="54" t="s">
        <v>292</v>
      </c>
      <c r="F120" s="55">
        <v>3</v>
      </c>
      <c r="G120" s="55">
        <v>3</v>
      </c>
      <c r="H120" s="55">
        <v>2</v>
      </c>
      <c r="I120" s="55" t="s">
        <v>321</v>
      </c>
      <c r="J120" s="55"/>
      <c r="K120" s="55"/>
      <c r="L120" s="55"/>
      <c r="M120" s="54" t="s">
        <v>538</v>
      </c>
    </row>
    <row r="121" spans="1:13" s="41" customFormat="1" ht="20.45" customHeight="1" x14ac:dyDescent="0.2">
      <c r="A121" s="125" t="s">
        <v>322</v>
      </c>
      <c r="B121" s="47" t="s">
        <v>323</v>
      </c>
      <c r="C121" s="47" t="s">
        <v>322</v>
      </c>
      <c r="D121" s="48" t="s">
        <v>36</v>
      </c>
      <c r="E121" s="48" t="s">
        <v>324</v>
      </c>
      <c r="F121" s="101">
        <v>1</v>
      </c>
      <c r="G121" s="49">
        <v>0</v>
      </c>
      <c r="H121" s="49">
        <v>1</v>
      </c>
      <c r="I121" s="49"/>
      <c r="J121" s="101" t="s">
        <v>325</v>
      </c>
      <c r="K121" s="49"/>
      <c r="L121" s="49"/>
      <c r="M121" s="48"/>
    </row>
    <row r="122" spans="1:13" s="41" customFormat="1" ht="39" x14ac:dyDescent="0.2">
      <c r="A122" s="124"/>
      <c r="B122" s="53" t="s">
        <v>326</v>
      </c>
      <c r="C122" s="53" t="s">
        <v>327</v>
      </c>
      <c r="D122" s="54" t="s">
        <v>18</v>
      </c>
      <c r="E122" s="109" t="s">
        <v>328</v>
      </c>
      <c r="F122" s="55">
        <v>2</v>
      </c>
      <c r="G122" s="55">
        <v>2</v>
      </c>
      <c r="H122" s="55">
        <v>2</v>
      </c>
      <c r="I122" s="110" t="s">
        <v>329</v>
      </c>
      <c r="J122" s="55"/>
      <c r="K122" s="55"/>
      <c r="L122" s="55"/>
      <c r="M122" s="54"/>
    </row>
    <row r="123" spans="1:13" s="41" customFormat="1" ht="10.5" customHeight="1" x14ac:dyDescent="0.2">
      <c r="A123" s="125" t="s">
        <v>330</v>
      </c>
      <c r="B123" s="47" t="s">
        <v>331</v>
      </c>
      <c r="C123" s="47" t="s">
        <v>330</v>
      </c>
      <c r="D123" s="48" t="s">
        <v>36</v>
      </c>
      <c r="E123" s="48" t="s">
        <v>332</v>
      </c>
      <c r="F123" s="49">
        <v>2</v>
      </c>
      <c r="G123" s="49">
        <v>0</v>
      </c>
      <c r="H123" s="49">
        <v>1</v>
      </c>
      <c r="I123" s="49"/>
      <c r="J123" s="49"/>
      <c r="K123" s="49"/>
      <c r="L123" s="49"/>
      <c r="M123" s="48"/>
    </row>
    <row r="124" spans="1:13" s="41" customFormat="1" ht="39" x14ac:dyDescent="0.2">
      <c r="A124" s="95"/>
      <c r="B124" s="50" t="s">
        <v>333</v>
      </c>
      <c r="C124" s="50" t="s">
        <v>334</v>
      </c>
      <c r="D124" s="51" t="s">
        <v>36</v>
      </c>
      <c r="E124" s="51" t="s">
        <v>335</v>
      </c>
      <c r="F124" s="52">
        <v>2</v>
      </c>
      <c r="G124" s="52">
        <v>0</v>
      </c>
      <c r="H124" s="52">
        <v>2</v>
      </c>
      <c r="I124" s="52"/>
      <c r="J124" s="52" t="s">
        <v>120</v>
      </c>
      <c r="K124" s="52" t="s">
        <v>31</v>
      </c>
      <c r="L124" s="52"/>
      <c r="M124" s="51" t="s">
        <v>597</v>
      </c>
    </row>
    <row r="125" spans="1:13" s="41" customFormat="1" ht="39" x14ac:dyDescent="0.2">
      <c r="A125" s="95"/>
      <c r="B125" s="50" t="s">
        <v>336</v>
      </c>
      <c r="C125" s="50" t="s">
        <v>337</v>
      </c>
      <c r="D125" s="51" t="s">
        <v>36</v>
      </c>
      <c r="E125" s="51" t="s">
        <v>338</v>
      </c>
      <c r="F125" s="52">
        <v>2</v>
      </c>
      <c r="G125" s="52">
        <v>0</v>
      </c>
      <c r="H125" s="52">
        <v>2</v>
      </c>
      <c r="I125" s="52"/>
      <c r="J125" s="52" t="s">
        <v>120</v>
      </c>
      <c r="K125" s="52" t="s">
        <v>31</v>
      </c>
      <c r="L125" s="52"/>
      <c r="M125" s="51" t="s">
        <v>597</v>
      </c>
    </row>
    <row r="126" spans="1:13" s="41" customFormat="1" ht="39" x14ac:dyDescent="0.2">
      <c r="A126" s="95"/>
      <c r="B126" s="50" t="s">
        <v>339</v>
      </c>
      <c r="C126" s="50" t="s">
        <v>340</v>
      </c>
      <c r="D126" s="51" t="s">
        <v>36</v>
      </c>
      <c r="E126" s="51" t="s">
        <v>341</v>
      </c>
      <c r="F126" s="52">
        <v>2</v>
      </c>
      <c r="G126" s="52">
        <v>0</v>
      </c>
      <c r="H126" s="52">
        <v>1</v>
      </c>
      <c r="I126" s="52"/>
      <c r="J126" s="52" t="s">
        <v>120</v>
      </c>
      <c r="K126" s="52" t="s">
        <v>31</v>
      </c>
      <c r="L126" s="52"/>
      <c r="M126" s="51" t="s">
        <v>597</v>
      </c>
    </row>
    <row r="127" spans="1:13" s="41" customFormat="1" ht="39" x14ac:dyDescent="0.2">
      <c r="A127" s="95"/>
      <c r="B127" s="50" t="s">
        <v>342</v>
      </c>
      <c r="C127" s="50" t="s">
        <v>343</v>
      </c>
      <c r="D127" s="51" t="s">
        <v>36</v>
      </c>
      <c r="E127" s="51" t="s">
        <v>344</v>
      </c>
      <c r="F127" s="52">
        <v>2</v>
      </c>
      <c r="G127" s="52">
        <v>0</v>
      </c>
      <c r="H127" s="52">
        <v>2</v>
      </c>
      <c r="I127" s="52"/>
      <c r="J127" s="52" t="s">
        <v>120</v>
      </c>
      <c r="K127" s="52" t="s">
        <v>31</v>
      </c>
      <c r="L127" s="52"/>
      <c r="M127" s="51" t="s">
        <v>597</v>
      </c>
    </row>
    <row r="128" spans="1:13" s="41" customFormat="1" x14ac:dyDescent="0.2">
      <c r="A128" s="95"/>
      <c r="B128" s="50" t="s">
        <v>345</v>
      </c>
      <c r="C128" s="50" t="s">
        <v>346</v>
      </c>
      <c r="D128" s="51" t="s">
        <v>36</v>
      </c>
      <c r="E128" s="51" t="s">
        <v>347</v>
      </c>
      <c r="F128" s="52">
        <v>2</v>
      </c>
      <c r="G128" s="52">
        <v>0</v>
      </c>
      <c r="H128" s="52">
        <v>1</v>
      </c>
      <c r="I128" s="52"/>
      <c r="J128" s="52"/>
      <c r="K128" s="52" t="s">
        <v>31</v>
      </c>
      <c r="L128" s="52"/>
      <c r="M128" s="51" t="s">
        <v>597</v>
      </c>
    </row>
    <row r="129" spans="1:14" s="41" customFormat="1" ht="20.25" customHeight="1" x14ac:dyDescent="0.2">
      <c r="A129" s="124"/>
      <c r="B129" s="53" t="s">
        <v>348</v>
      </c>
      <c r="C129" s="53" t="s">
        <v>349</v>
      </c>
      <c r="D129" s="54" t="s">
        <v>18</v>
      </c>
      <c r="E129" s="109" t="s">
        <v>549</v>
      </c>
      <c r="F129" s="110">
        <v>2</v>
      </c>
      <c r="G129" s="55">
        <v>0</v>
      </c>
      <c r="H129" s="55">
        <v>2</v>
      </c>
      <c r="I129" s="55" t="s">
        <v>331</v>
      </c>
      <c r="J129" s="55"/>
      <c r="K129" s="55"/>
      <c r="L129" s="55"/>
      <c r="M129" s="54" t="s">
        <v>351</v>
      </c>
    </row>
    <row r="130" spans="1:14" s="41" customFormat="1" ht="19.5" x14ac:dyDescent="0.2">
      <c r="A130" s="125" t="s">
        <v>352</v>
      </c>
      <c r="B130" s="47" t="s">
        <v>353</v>
      </c>
      <c r="C130" s="47" t="s">
        <v>550</v>
      </c>
      <c r="D130" s="48"/>
      <c r="E130" s="48"/>
      <c r="F130" s="49">
        <v>0</v>
      </c>
      <c r="G130" s="49">
        <v>0</v>
      </c>
      <c r="H130" s="49">
        <v>0</v>
      </c>
      <c r="I130" s="49" t="s">
        <v>355</v>
      </c>
      <c r="J130" s="49" t="s">
        <v>356</v>
      </c>
      <c r="K130" s="49"/>
      <c r="L130" s="49"/>
      <c r="M130" s="96" t="s">
        <v>551</v>
      </c>
      <c r="N130" s="41" t="s">
        <v>598</v>
      </c>
    </row>
    <row r="131" spans="1:14" s="41" customFormat="1" ht="19.5" x14ac:dyDescent="0.2">
      <c r="A131" s="95"/>
      <c r="B131" s="50" t="s">
        <v>358</v>
      </c>
      <c r="C131" s="99" t="s">
        <v>359</v>
      </c>
      <c r="D131" s="51" t="s">
        <v>18</v>
      </c>
      <c r="E131" s="51" t="s">
        <v>332</v>
      </c>
      <c r="F131" s="52">
        <v>4</v>
      </c>
      <c r="G131" s="52">
        <v>4</v>
      </c>
      <c r="H131" s="52">
        <v>1</v>
      </c>
      <c r="I131" s="52" t="s">
        <v>360</v>
      </c>
      <c r="J131" s="97" t="s">
        <v>361</v>
      </c>
      <c r="K131" s="52"/>
      <c r="M131" s="103" t="s">
        <v>362</v>
      </c>
      <c r="N131" s="41" t="s">
        <v>598</v>
      </c>
    </row>
    <row r="132" spans="1:14" s="41" customFormat="1" ht="19.5" x14ac:dyDescent="0.2">
      <c r="A132" s="95"/>
      <c r="B132" s="99" t="s">
        <v>363</v>
      </c>
      <c r="C132" s="50" t="s">
        <v>364</v>
      </c>
      <c r="D132" s="51" t="s">
        <v>18</v>
      </c>
      <c r="E132" s="51" t="s">
        <v>365</v>
      </c>
      <c r="F132" s="52">
        <v>4</v>
      </c>
      <c r="G132" s="52">
        <v>4</v>
      </c>
      <c r="H132" s="52">
        <v>2</v>
      </c>
      <c r="I132" s="97" t="s">
        <v>361</v>
      </c>
      <c r="J132" s="52" t="s">
        <v>366</v>
      </c>
      <c r="K132" s="52"/>
      <c r="L132" s="117" t="s">
        <v>554</v>
      </c>
      <c r="M132" s="103" t="s">
        <v>555</v>
      </c>
      <c r="N132" s="41" t="s">
        <v>598</v>
      </c>
    </row>
    <row r="133" spans="1:14" s="41" customFormat="1" ht="19.5" x14ac:dyDescent="0.2">
      <c r="A133" s="124"/>
      <c r="B133" s="100" t="s">
        <v>366</v>
      </c>
      <c r="C133" s="53" t="s">
        <v>367</v>
      </c>
      <c r="D133" s="54" t="s">
        <v>18</v>
      </c>
      <c r="E133" s="109" t="s">
        <v>599</v>
      </c>
      <c r="F133" s="110">
        <v>4</v>
      </c>
      <c r="G133" s="55">
        <v>4</v>
      </c>
      <c r="H133" s="55">
        <v>2</v>
      </c>
      <c r="I133" s="110" t="s">
        <v>368</v>
      </c>
      <c r="J133" s="55"/>
      <c r="K133" s="55"/>
      <c r="L133" s="118"/>
      <c r="M133" s="54"/>
    </row>
    <row r="134" spans="1:14" s="41" customFormat="1" ht="19.5" x14ac:dyDescent="0.2">
      <c r="A134" s="125" t="s">
        <v>369</v>
      </c>
      <c r="B134" s="47" t="s">
        <v>355</v>
      </c>
      <c r="C134" s="99" t="s">
        <v>557</v>
      </c>
      <c r="D134" s="48"/>
      <c r="E134" s="48"/>
      <c r="F134" s="49"/>
      <c r="G134" s="49"/>
      <c r="H134" s="49"/>
      <c r="I134" s="49" t="s">
        <v>353</v>
      </c>
      <c r="J134" s="49" t="s">
        <v>356</v>
      </c>
      <c r="K134" s="49"/>
      <c r="L134" s="49"/>
      <c r="M134" s="48" t="s">
        <v>551</v>
      </c>
      <c r="N134" s="41" t="s">
        <v>598</v>
      </c>
    </row>
    <row r="135" spans="1:14" s="41" customFormat="1" ht="29.25" x14ac:dyDescent="0.2">
      <c r="A135" s="95"/>
      <c r="B135" s="99" t="s">
        <v>360</v>
      </c>
      <c r="C135" s="99" t="s">
        <v>371</v>
      </c>
      <c r="D135" s="51" t="s">
        <v>18</v>
      </c>
      <c r="E135" s="51" t="s">
        <v>372</v>
      </c>
      <c r="F135" s="97">
        <v>2</v>
      </c>
      <c r="G135" s="52">
        <v>0</v>
      </c>
      <c r="H135" s="52">
        <v>0</v>
      </c>
      <c r="I135" s="97" t="s">
        <v>358</v>
      </c>
      <c r="J135" s="52"/>
      <c r="K135" s="52"/>
      <c r="L135" s="117"/>
      <c r="M135" s="103" t="s">
        <v>373</v>
      </c>
    </row>
    <row r="136" spans="1:14" s="41" customFormat="1" ht="29.25" x14ac:dyDescent="0.2">
      <c r="A136" s="95"/>
      <c r="B136" s="99" t="s">
        <v>361</v>
      </c>
      <c r="C136" s="99" t="s">
        <v>374</v>
      </c>
      <c r="D136" s="51" t="s">
        <v>18</v>
      </c>
      <c r="E136" s="51" t="s">
        <v>375</v>
      </c>
      <c r="F136" s="97">
        <v>4</v>
      </c>
      <c r="G136" s="52">
        <v>0</v>
      </c>
      <c r="H136" s="52">
        <v>1</v>
      </c>
      <c r="I136" s="97" t="s">
        <v>363</v>
      </c>
      <c r="J136" s="52" t="s">
        <v>376</v>
      </c>
      <c r="K136" s="52"/>
      <c r="L136" s="117"/>
      <c r="M136" s="103" t="s">
        <v>377</v>
      </c>
    </row>
    <row r="137" spans="1:14" s="41" customFormat="1" ht="29.25" x14ac:dyDescent="0.2">
      <c r="A137" s="95"/>
      <c r="B137" s="100" t="s">
        <v>368</v>
      </c>
      <c r="C137" s="100" t="s">
        <v>378</v>
      </c>
      <c r="D137" s="54" t="s">
        <v>18</v>
      </c>
      <c r="E137" s="109" t="s">
        <v>375</v>
      </c>
      <c r="F137" s="110">
        <v>4</v>
      </c>
      <c r="G137" s="55">
        <v>0</v>
      </c>
      <c r="H137" s="55">
        <v>2</v>
      </c>
      <c r="I137" s="110" t="s">
        <v>366</v>
      </c>
      <c r="J137" s="76" t="s">
        <v>376</v>
      </c>
      <c r="K137" s="55"/>
      <c r="L137" s="110"/>
      <c r="M137" s="109" t="s">
        <v>379</v>
      </c>
    </row>
    <row r="138" spans="1:14" s="41" customFormat="1" ht="29.25" x14ac:dyDescent="0.2">
      <c r="A138" s="124"/>
      <c r="B138" s="100" t="s">
        <v>376</v>
      </c>
      <c r="C138" s="100" t="s">
        <v>380</v>
      </c>
      <c r="D138" s="54" t="s">
        <v>18</v>
      </c>
      <c r="E138" s="109" t="s">
        <v>375</v>
      </c>
      <c r="F138" s="110">
        <v>4</v>
      </c>
      <c r="G138" s="55">
        <v>0</v>
      </c>
      <c r="H138" s="55">
        <v>2</v>
      </c>
      <c r="I138" s="110" t="s">
        <v>366</v>
      </c>
      <c r="J138" s="77"/>
      <c r="K138" s="55"/>
      <c r="L138" s="110"/>
      <c r="M138" s="109" t="s">
        <v>379</v>
      </c>
    </row>
    <row r="139" spans="1:14" s="41" customFormat="1" ht="19.5" x14ac:dyDescent="0.2">
      <c r="A139" s="125" t="s">
        <v>381</v>
      </c>
      <c r="B139" s="47" t="s">
        <v>30</v>
      </c>
      <c r="C139" s="47" t="s">
        <v>382</v>
      </c>
      <c r="D139" s="48" t="s">
        <v>18</v>
      </c>
      <c r="E139" s="48" t="s">
        <v>383</v>
      </c>
      <c r="F139" s="49">
        <v>2</v>
      </c>
      <c r="G139" s="49">
        <v>2</v>
      </c>
      <c r="H139" s="49">
        <v>1</v>
      </c>
      <c r="I139" s="49"/>
      <c r="J139" s="49" t="s">
        <v>384</v>
      </c>
      <c r="K139" s="101" t="s">
        <v>31</v>
      </c>
      <c r="L139" s="49"/>
      <c r="M139" s="48"/>
    </row>
    <row r="140" spans="1:14" s="41" customFormat="1" ht="10.35" customHeight="1" x14ac:dyDescent="0.2">
      <c r="A140" s="95"/>
      <c r="B140" s="50" t="s">
        <v>385</v>
      </c>
      <c r="C140" s="50" t="s">
        <v>386</v>
      </c>
      <c r="D140" s="51" t="s">
        <v>18</v>
      </c>
      <c r="E140" s="51" t="s">
        <v>387</v>
      </c>
      <c r="F140" s="52">
        <v>2</v>
      </c>
      <c r="G140" s="52">
        <v>2</v>
      </c>
      <c r="H140" s="52">
        <v>2</v>
      </c>
      <c r="I140" s="52" t="s">
        <v>30</v>
      </c>
      <c r="J140" s="52"/>
      <c r="K140" s="97" t="s">
        <v>31</v>
      </c>
      <c r="L140" s="52"/>
      <c r="M140" s="51"/>
    </row>
    <row r="141" spans="1:14" s="41" customFormat="1" ht="10.35" customHeight="1" x14ac:dyDescent="0.2">
      <c r="A141" s="124"/>
      <c r="B141" s="53" t="s">
        <v>388</v>
      </c>
      <c r="C141" s="53" t="s">
        <v>389</v>
      </c>
      <c r="D141" s="54" t="s">
        <v>18</v>
      </c>
      <c r="E141" s="54" t="s">
        <v>389</v>
      </c>
      <c r="F141" s="55">
        <v>0</v>
      </c>
      <c r="G141" s="55">
        <v>0</v>
      </c>
      <c r="H141" s="55">
        <v>1</v>
      </c>
      <c r="I141" s="55"/>
      <c r="J141" s="55" t="s">
        <v>114</v>
      </c>
      <c r="K141" s="110" t="s">
        <v>31</v>
      </c>
      <c r="L141" s="55"/>
      <c r="M141" s="54" t="s">
        <v>390</v>
      </c>
    </row>
    <row r="142" spans="1:14" s="41" customFormat="1" ht="58.5" x14ac:dyDescent="0.2">
      <c r="A142" s="125" t="s">
        <v>391</v>
      </c>
      <c r="B142" s="47" t="s">
        <v>392</v>
      </c>
      <c r="C142" s="98" t="s">
        <v>393</v>
      </c>
      <c r="D142" s="48" t="s">
        <v>18</v>
      </c>
      <c r="E142" s="48" t="s">
        <v>394</v>
      </c>
      <c r="F142" s="49">
        <v>2</v>
      </c>
      <c r="G142" s="101">
        <v>3</v>
      </c>
      <c r="H142" s="49">
        <v>2</v>
      </c>
      <c r="I142" s="101" t="s">
        <v>395</v>
      </c>
      <c r="J142" s="49" t="s">
        <v>396</v>
      </c>
      <c r="K142" s="49"/>
      <c r="L142" s="49"/>
      <c r="M142" s="48"/>
    </row>
    <row r="143" spans="1:14" s="41" customFormat="1" ht="29.25" x14ac:dyDescent="0.2">
      <c r="A143" s="95"/>
      <c r="B143" s="50" t="s">
        <v>397</v>
      </c>
      <c r="C143" s="50" t="s">
        <v>398</v>
      </c>
      <c r="D143" s="51" t="s">
        <v>18</v>
      </c>
      <c r="E143" s="51" t="s">
        <v>399</v>
      </c>
      <c r="F143" s="52">
        <v>3</v>
      </c>
      <c r="G143" s="52">
        <v>3</v>
      </c>
      <c r="H143" s="52">
        <v>3</v>
      </c>
      <c r="I143" s="97" t="s">
        <v>400</v>
      </c>
      <c r="J143" s="52"/>
      <c r="K143" s="52"/>
      <c r="L143" s="52"/>
      <c r="M143" s="51"/>
    </row>
    <row r="144" spans="1:14" s="41" customFormat="1" ht="10.5" thickBot="1" x14ac:dyDescent="0.25">
      <c r="A144" s="126"/>
      <c r="B144" s="78" t="s">
        <v>401</v>
      </c>
      <c r="C144" s="78" t="s">
        <v>402</v>
      </c>
      <c r="D144" s="79"/>
      <c r="E144" s="79"/>
      <c r="F144" s="80"/>
      <c r="G144" s="80"/>
      <c r="H144" s="80"/>
      <c r="I144" s="80"/>
      <c r="J144" s="80"/>
      <c r="K144" s="80"/>
      <c r="L144" s="80"/>
      <c r="M144" s="79" t="s">
        <v>455</v>
      </c>
    </row>
    <row r="145" spans="1:13" s="41" customFormat="1" ht="6" customHeight="1" thickBot="1" x14ac:dyDescent="0.25">
      <c r="A145" s="95"/>
      <c r="D145" s="57"/>
      <c r="F145" s="58"/>
      <c r="G145" s="58"/>
      <c r="H145" s="119"/>
      <c r="I145" s="58"/>
      <c r="J145" s="58"/>
      <c r="K145" s="58"/>
      <c r="L145" s="58"/>
      <c r="M145" s="57"/>
    </row>
    <row r="146" spans="1:13" s="41" customFormat="1" ht="19.5" x14ac:dyDescent="0.2">
      <c r="A146" s="127" t="s">
        <v>561</v>
      </c>
      <c r="B146" s="82" t="s">
        <v>406</v>
      </c>
      <c r="C146" s="82" t="s">
        <v>407</v>
      </c>
      <c r="D146" s="83" t="s">
        <v>18</v>
      </c>
      <c r="E146" s="83" t="s">
        <v>408</v>
      </c>
      <c r="F146" s="84">
        <v>2</v>
      </c>
      <c r="G146" s="84">
        <v>2</v>
      </c>
      <c r="H146" s="84">
        <v>2</v>
      </c>
      <c r="I146" s="84"/>
      <c r="J146" s="84"/>
      <c r="K146" s="84"/>
      <c r="L146" s="84"/>
      <c r="M146" s="83" t="s">
        <v>562</v>
      </c>
    </row>
    <row r="147" spans="1:13" s="41" customFormat="1" ht="19.5" x14ac:dyDescent="0.2">
      <c r="A147" s="95"/>
      <c r="B147" s="50" t="s">
        <v>410</v>
      </c>
      <c r="C147" s="50" t="s">
        <v>411</v>
      </c>
      <c r="D147" s="51" t="s">
        <v>36</v>
      </c>
      <c r="E147" s="51" t="s">
        <v>411</v>
      </c>
      <c r="F147" s="52">
        <v>2</v>
      </c>
      <c r="G147" s="52">
        <v>2</v>
      </c>
      <c r="H147" s="52">
        <v>2</v>
      </c>
      <c r="I147" s="52"/>
      <c r="J147" s="52"/>
      <c r="K147" s="52"/>
      <c r="L147" s="52"/>
      <c r="M147" s="51" t="s">
        <v>563</v>
      </c>
    </row>
    <row r="148" spans="1:13" s="41" customFormat="1" ht="39" x14ac:dyDescent="0.2">
      <c r="A148" s="95"/>
      <c r="B148" s="50" t="s">
        <v>564</v>
      </c>
      <c r="C148" s="50" t="s">
        <v>565</v>
      </c>
      <c r="D148" s="51" t="s">
        <v>36</v>
      </c>
      <c r="E148" s="51"/>
      <c r="F148" s="52">
        <v>2</v>
      </c>
      <c r="G148" s="52">
        <v>2</v>
      </c>
      <c r="H148" s="52">
        <v>1</v>
      </c>
      <c r="I148" s="52"/>
      <c r="J148" s="52"/>
      <c r="K148" s="52"/>
      <c r="L148" s="52"/>
      <c r="M148" s="103" t="s">
        <v>566</v>
      </c>
    </row>
    <row r="149" spans="1:13" ht="30.75" customHeight="1" x14ac:dyDescent="0.15">
      <c r="A149" s="95"/>
      <c r="B149" s="85" t="s">
        <v>416</v>
      </c>
      <c r="C149" s="85" t="s">
        <v>417</v>
      </c>
      <c r="D149" s="86"/>
      <c r="E149" s="51" t="s">
        <v>418</v>
      </c>
      <c r="F149" s="87">
        <v>1</v>
      </c>
      <c r="G149" s="87"/>
      <c r="H149" s="87">
        <v>1</v>
      </c>
      <c r="I149" s="87"/>
      <c r="J149" s="87"/>
      <c r="K149" s="87"/>
      <c r="L149" s="87"/>
      <c r="M149" s="51" t="s">
        <v>419</v>
      </c>
    </row>
    <row r="150" spans="1:13" ht="29.25" x14ac:dyDescent="0.15">
      <c r="A150" s="95"/>
      <c r="B150" s="85" t="s">
        <v>420</v>
      </c>
      <c r="C150" s="85" t="s">
        <v>421</v>
      </c>
      <c r="D150" s="86"/>
      <c r="E150" s="103" t="s">
        <v>422</v>
      </c>
      <c r="F150" s="87">
        <v>1</v>
      </c>
      <c r="G150" s="87">
        <v>0</v>
      </c>
      <c r="H150" s="87">
        <v>0</v>
      </c>
      <c r="I150" s="87"/>
      <c r="J150" s="87"/>
      <c r="K150" s="87"/>
      <c r="L150" s="87"/>
      <c r="M150" s="51" t="s">
        <v>423</v>
      </c>
    </row>
    <row r="151" spans="1:13" ht="20.25" thickBot="1" x14ac:dyDescent="0.2">
      <c r="A151" s="126"/>
      <c r="B151" s="120" t="s">
        <v>570</v>
      </c>
      <c r="C151" s="121" t="s">
        <v>571</v>
      </c>
      <c r="D151" s="89"/>
      <c r="E151" s="122" t="s">
        <v>600</v>
      </c>
      <c r="F151" s="90">
        <v>1</v>
      </c>
      <c r="G151" s="90">
        <v>0</v>
      </c>
      <c r="H151" s="90">
        <v>0</v>
      </c>
      <c r="I151" s="90"/>
      <c r="J151" s="90"/>
      <c r="K151" s="90"/>
      <c r="L151" s="90"/>
      <c r="M151" s="90"/>
    </row>
    <row r="152" spans="1:13" ht="19.350000000000001" customHeight="1" x14ac:dyDescent="0.15">
      <c r="A152" s="584" t="s">
        <v>424</v>
      </c>
      <c r="B152" s="584"/>
      <c r="C152" s="584"/>
      <c r="D152" s="584"/>
      <c r="E152" s="584"/>
      <c r="F152" s="584"/>
      <c r="G152" s="584"/>
      <c r="H152" s="584"/>
      <c r="I152" s="584"/>
      <c r="J152" s="584"/>
      <c r="K152" s="584"/>
      <c r="L152" s="584"/>
      <c r="M152" s="17"/>
    </row>
    <row r="153" spans="1:13" ht="21.75" customHeight="1" x14ac:dyDescent="0.15">
      <c r="A153" s="581" t="s">
        <v>601</v>
      </c>
      <c r="B153" s="581"/>
      <c r="C153" s="581"/>
      <c r="D153" s="581"/>
      <c r="E153" s="581"/>
      <c r="F153" s="581"/>
      <c r="G153" s="581"/>
      <c r="H153" s="581"/>
      <c r="I153" s="581"/>
      <c r="J153" s="581"/>
      <c r="K153" s="581"/>
      <c r="L153" s="581"/>
      <c r="M153" s="581"/>
    </row>
    <row r="154" spans="1:13" ht="20.25" customHeight="1" x14ac:dyDescent="0.15">
      <c r="A154" s="581" t="s">
        <v>602</v>
      </c>
      <c r="B154" s="581"/>
      <c r="C154" s="581"/>
      <c r="D154" s="581"/>
      <c r="E154" s="581"/>
      <c r="F154" s="581"/>
      <c r="G154" s="581"/>
      <c r="H154" s="581"/>
      <c r="I154" s="581"/>
      <c r="J154" s="581"/>
      <c r="K154" s="581"/>
      <c r="L154" s="581"/>
      <c r="M154" s="581"/>
    </row>
    <row r="155" spans="1:13" ht="49.5" customHeight="1" x14ac:dyDescent="0.15">
      <c r="A155" s="581" t="s">
        <v>603</v>
      </c>
      <c r="B155" s="581"/>
      <c r="C155" s="581"/>
      <c r="D155" s="581"/>
      <c r="E155" s="581"/>
      <c r="F155" s="581"/>
      <c r="G155" s="581"/>
      <c r="H155" s="581"/>
      <c r="I155" s="581"/>
      <c r="J155" s="581"/>
      <c r="K155" s="581"/>
      <c r="L155" s="581"/>
      <c r="M155" s="581"/>
    </row>
    <row r="156" spans="1:13" ht="62.25" customHeight="1" x14ac:dyDescent="0.15">
      <c r="A156" s="581" t="s">
        <v>604</v>
      </c>
      <c r="B156" s="581"/>
      <c r="C156" s="581"/>
      <c r="D156" s="581"/>
      <c r="E156" s="581"/>
      <c r="F156" s="581"/>
      <c r="G156" s="581"/>
      <c r="H156" s="581"/>
      <c r="I156" s="581"/>
      <c r="J156" s="581"/>
      <c r="K156" s="581"/>
      <c r="L156" s="581"/>
      <c r="M156" s="581"/>
    </row>
    <row r="157" spans="1:13" ht="110.25" customHeight="1" x14ac:dyDescent="0.15">
      <c r="A157" s="581" t="s">
        <v>605</v>
      </c>
      <c r="B157" s="581"/>
      <c r="C157" s="581"/>
      <c r="D157" s="581"/>
      <c r="E157" s="581"/>
      <c r="F157" s="581"/>
      <c r="G157" s="581"/>
      <c r="H157" s="581"/>
      <c r="I157" s="581"/>
      <c r="J157" s="581"/>
      <c r="K157" s="581"/>
      <c r="L157" s="581"/>
      <c r="M157" s="581"/>
    </row>
    <row r="158" spans="1:13" ht="50.25" customHeight="1" x14ac:dyDescent="0.15">
      <c r="A158" s="581" t="s">
        <v>606</v>
      </c>
      <c r="B158" s="581"/>
      <c r="C158" s="581"/>
      <c r="D158" s="581"/>
      <c r="E158" s="581"/>
      <c r="F158" s="581"/>
      <c r="G158" s="581"/>
      <c r="H158" s="581"/>
      <c r="I158" s="581"/>
      <c r="J158" s="581"/>
      <c r="K158" s="581"/>
      <c r="L158" s="581"/>
      <c r="M158" s="581"/>
    </row>
    <row r="159" spans="1:13" ht="22.5" customHeight="1" x14ac:dyDescent="0.15">
      <c r="A159" s="581" t="s">
        <v>607</v>
      </c>
      <c r="B159" s="581"/>
      <c r="C159" s="581"/>
      <c r="D159" s="581"/>
      <c r="E159" s="581"/>
      <c r="F159" s="581"/>
      <c r="G159" s="581"/>
      <c r="H159" s="581"/>
      <c r="I159" s="581"/>
      <c r="J159" s="581"/>
      <c r="K159" s="581"/>
      <c r="L159" s="581"/>
      <c r="M159" s="581"/>
    </row>
    <row r="160" spans="1:13" ht="22.5" customHeight="1" x14ac:dyDescent="0.15">
      <c r="A160" s="581" t="s">
        <v>431</v>
      </c>
      <c r="B160" s="581"/>
      <c r="C160" s="581"/>
      <c r="D160" s="581"/>
      <c r="E160" s="581"/>
      <c r="F160" s="581"/>
      <c r="G160" s="581"/>
      <c r="H160" s="581"/>
      <c r="I160" s="581"/>
      <c r="J160" s="581"/>
      <c r="K160" s="581"/>
      <c r="L160" s="581"/>
      <c r="M160" s="581"/>
    </row>
    <row r="161" spans="1:13" ht="22.5" customHeight="1" x14ac:dyDescent="0.15">
      <c r="A161" s="581" t="s">
        <v>432</v>
      </c>
      <c r="B161" s="581"/>
      <c r="C161" s="581"/>
      <c r="D161" s="581"/>
      <c r="E161" s="581"/>
      <c r="F161" s="581"/>
      <c r="G161" s="581"/>
      <c r="H161" s="581"/>
      <c r="I161" s="581"/>
      <c r="J161" s="581"/>
      <c r="K161" s="581"/>
      <c r="L161" s="581"/>
      <c r="M161" s="581"/>
    </row>
    <row r="162" spans="1:13" ht="32.25" customHeight="1" x14ac:dyDescent="0.15">
      <c r="A162" s="581" t="s">
        <v>433</v>
      </c>
      <c r="B162" s="581"/>
      <c r="C162" s="581"/>
      <c r="D162" s="581"/>
      <c r="E162" s="581"/>
      <c r="F162" s="581"/>
      <c r="G162" s="581"/>
      <c r="H162" s="581"/>
      <c r="I162" s="581"/>
      <c r="J162" s="581"/>
      <c r="K162" s="581"/>
      <c r="L162" s="581"/>
      <c r="M162" s="581"/>
    </row>
    <row r="163" spans="1:13" ht="12.75" customHeight="1" x14ac:dyDescent="0.15">
      <c r="A163" s="582" t="s">
        <v>608</v>
      </c>
      <c r="B163" s="583"/>
      <c r="C163" s="583"/>
      <c r="D163" s="583"/>
      <c r="E163" s="583"/>
      <c r="F163" s="583"/>
      <c r="G163" s="583"/>
      <c r="H163" s="583"/>
      <c r="I163" s="583"/>
      <c r="J163" s="583"/>
      <c r="K163" s="583"/>
      <c r="L163" s="583"/>
      <c r="M163" s="583"/>
    </row>
    <row r="164" spans="1:13" ht="12.75" customHeight="1" x14ac:dyDescent="0.15">
      <c r="A164" s="583" t="s">
        <v>609</v>
      </c>
      <c r="B164" s="583"/>
      <c r="C164" s="583"/>
      <c r="D164" s="583"/>
      <c r="E164" s="583"/>
      <c r="F164" s="583"/>
      <c r="G164" s="583"/>
      <c r="H164" s="583"/>
      <c r="I164" s="583"/>
      <c r="J164" s="583"/>
      <c r="K164" s="583"/>
      <c r="L164" s="583"/>
      <c r="M164" s="583"/>
    </row>
    <row r="165" spans="1:13" ht="20.25" customHeight="1" x14ac:dyDescent="0.15">
      <c r="A165" s="583" t="s">
        <v>585</v>
      </c>
      <c r="B165" s="583"/>
      <c r="C165" s="583"/>
      <c r="D165" s="583"/>
      <c r="E165" s="583"/>
      <c r="F165" s="583"/>
      <c r="G165" s="583"/>
      <c r="H165" s="583"/>
      <c r="I165" s="583"/>
      <c r="J165" s="583"/>
      <c r="K165" s="583"/>
      <c r="L165" s="583"/>
      <c r="M165" s="583"/>
    </row>
    <row r="166" spans="1:13" ht="12.75" customHeight="1" x14ac:dyDescent="0.15">
      <c r="A166" s="579" t="s">
        <v>610</v>
      </c>
      <c r="B166" s="580"/>
      <c r="C166" s="580"/>
      <c r="D166" s="580"/>
      <c r="E166" s="580"/>
      <c r="F166" s="580"/>
      <c r="G166" s="580"/>
      <c r="H166" s="580"/>
      <c r="I166" s="580"/>
      <c r="J166" s="580"/>
      <c r="K166" s="580"/>
      <c r="L166" s="580"/>
      <c r="M166" s="580"/>
    </row>
  </sheetData>
  <mergeCells count="20">
    <mergeCell ref="A159:M159"/>
    <mergeCell ref="A152:L152"/>
    <mergeCell ref="A153:M153"/>
    <mergeCell ref="A5:L5"/>
    <mergeCell ref="A7:A8"/>
    <mergeCell ref="B7:C7"/>
    <mergeCell ref="E7:F7"/>
    <mergeCell ref="I7:J7"/>
    <mergeCell ref="A154:M154"/>
    <mergeCell ref="A155:M155"/>
    <mergeCell ref="A156:M156"/>
    <mergeCell ref="A157:M157"/>
    <mergeCell ref="A158:M158"/>
    <mergeCell ref="A166:M166"/>
    <mergeCell ref="A160:M160"/>
    <mergeCell ref="A161:M161"/>
    <mergeCell ref="A162:M162"/>
    <mergeCell ref="A163:M163"/>
    <mergeCell ref="A164:M164"/>
    <mergeCell ref="A165:M165"/>
  </mergeCells>
  <conditionalFormatting sqref="I7 D22:D23 D151 D25 D138:D141 D57:D67 D109:D134 D34:D39 D167:D65508 D48:D55 D41 D136 D144:D149 D70:D101 D8:D15">
    <cfRule type="expression" dxfId="155" priority="41" stopIfTrue="1">
      <formula>NOT(ISERROR(SEARCH("(BACM)",D7)))</formula>
    </cfRule>
  </conditionalFormatting>
  <conditionalFormatting sqref="I7 D151 D138:D141 D57:D67 D109:D134 D34:D39 D167:D65508 D48:D55 D41 D136 D144:D149 D70:D101 D8:D25">
    <cfRule type="cellIs" dxfId="154" priority="40" stopIfTrue="1" operator="equal">
      <formula>"BASL"</formula>
    </cfRule>
  </conditionalFormatting>
  <conditionalFormatting sqref="D150">
    <cfRule type="expression" dxfId="153" priority="39" stopIfTrue="1">
      <formula>NOT(ISERROR(SEARCH("(BACM)",D150)))</formula>
    </cfRule>
  </conditionalFormatting>
  <conditionalFormatting sqref="D150">
    <cfRule type="cellIs" dxfId="152" priority="38" stopIfTrue="1" operator="equal">
      <formula>"BASL"</formula>
    </cfRule>
  </conditionalFormatting>
  <conditionalFormatting sqref="D68:D69">
    <cfRule type="expression" dxfId="151" priority="37" stopIfTrue="1">
      <formula>NOT(ISERROR(SEARCH("(BACM)",D68)))</formula>
    </cfRule>
  </conditionalFormatting>
  <conditionalFormatting sqref="D68:D69">
    <cfRule type="cellIs" dxfId="150" priority="36" stopIfTrue="1" operator="equal">
      <formula>"BASL"</formula>
    </cfRule>
  </conditionalFormatting>
  <conditionalFormatting sqref="F34:G34 F138:H141 F109:H134 F167:H1048576 F35:H39 F48:H55 F41:H41 F136:H136 F144:H152 F57:H101 F7:H25">
    <cfRule type="cellIs" dxfId="149" priority="35" operator="equal">
      <formula>0</formula>
    </cfRule>
  </conditionalFormatting>
  <conditionalFormatting sqref="D26:D30">
    <cfRule type="cellIs" dxfId="148" priority="34" stopIfTrue="1" operator="equal">
      <formula>"BASL"</formula>
    </cfRule>
  </conditionalFormatting>
  <conditionalFormatting sqref="F26:G32">
    <cfRule type="cellIs" dxfId="147" priority="33" operator="equal">
      <formula>0</formula>
    </cfRule>
  </conditionalFormatting>
  <conditionalFormatting sqref="D31:D32">
    <cfRule type="expression" dxfId="146" priority="32" stopIfTrue="1">
      <formula>NOT(ISERROR(SEARCH("(BACM)",D31)))</formula>
    </cfRule>
  </conditionalFormatting>
  <conditionalFormatting sqref="D31:D33">
    <cfRule type="cellIs" dxfId="145" priority="31" stopIfTrue="1" operator="equal">
      <formula>"BASL"</formula>
    </cfRule>
  </conditionalFormatting>
  <conditionalFormatting sqref="H34">
    <cfRule type="cellIs" dxfId="144" priority="30" operator="equal">
      <formula>0</formula>
    </cfRule>
  </conditionalFormatting>
  <conditionalFormatting sqref="H26:H32">
    <cfRule type="cellIs" dxfId="143" priority="29" operator="equal">
      <formula>0</formula>
    </cfRule>
  </conditionalFormatting>
  <conditionalFormatting sqref="D137">
    <cfRule type="expression" dxfId="142" priority="28" stopIfTrue="1">
      <formula>NOT(ISERROR(SEARCH("(BACM)",D137)))</formula>
    </cfRule>
  </conditionalFormatting>
  <conditionalFormatting sqref="D137">
    <cfRule type="cellIs" dxfId="141" priority="27" stopIfTrue="1" operator="equal">
      <formula>"BASL"</formula>
    </cfRule>
  </conditionalFormatting>
  <conditionalFormatting sqref="F137:H137">
    <cfRule type="cellIs" dxfId="140" priority="26" operator="equal">
      <formula>0</formula>
    </cfRule>
  </conditionalFormatting>
  <conditionalFormatting sqref="D56">
    <cfRule type="expression" dxfId="139" priority="25" stopIfTrue="1">
      <formula>NOT(ISERROR(SEARCH("(BACM)",D56)))</formula>
    </cfRule>
  </conditionalFormatting>
  <conditionalFormatting sqref="D56">
    <cfRule type="cellIs" dxfId="138" priority="24" stopIfTrue="1" operator="equal">
      <formula>"BASL"</formula>
    </cfRule>
  </conditionalFormatting>
  <conditionalFormatting sqref="F56:H56">
    <cfRule type="cellIs" dxfId="137" priority="23" operator="equal">
      <formula>0</formula>
    </cfRule>
  </conditionalFormatting>
  <conditionalFormatting sqref="D103:D107">
    <cfRule type="expression" dxfId="136" priority="22" stopIfTrue="1">
      <formula>NOT(ISERROR(SEARCH("(BACM)",D103)))</formula>
    </cfRule>
  </conditionalFormatting>
  <conditionalFormatting sqref="D103:D107">
    <cfRule type="cellIs" dxfId="135" priority="21" stopIfTrue="1" operator="equal">
      <formula>"BASL"</formula>
    </cfRule>
  </conditionalFormatting>
  <conditionalFormatting sqref="F103:H107">
    <cfRule type="cellIs" dxfId="134" priority="20" operator="equal">
      <formula>0</formula>
    </cfRule>
  </conditionalFormatting>
  <conditionalFormatting sqref="D108">
    <cfRule type="expression" dxfId="133" priority="19" stopIfTrue="1">
      <formula>NOT(ISERROR(SEARCH("(BACM)",D108)))</formula>
    </cfRule>
  </conditionalFormatting>
  <conditionalFormatting sqref="D108">
    <cfRule type="cellIs" dxfId="132" priority="18" stopIfTrue="1" operator="equal">
      <formula>"BASL"</formula>
    </cfRule>
  </conditionalFormatting>
  <conditionalFormatting sqref="F108:H108">
    <cfRule type="cellIs" dxfId="131" priority="17" operator="equal">
      <formula>0</formula>
    </cfRule>
  </conditionalFormatting>
  <conditionalFormatting sqref="D102">
    <cfRule type="expression" dxfId="130" priority="16" stopIfTrue="1">
      <formula>NOT(ISERROR(SEARCH("(BACM)",D102)))</formula>
    </cfRule>
  </conditionalFormatting>
  <conditionalFormatting sqref="D102">
    <cfRule type="cellIs" dxfId="129" priority="15" stopIfTrue="1" operator="equal">
      <formula>"BASL"</formula>
    </cfRule>
  </conditionalFormatting>
  <conditionalFormatting sqref="F102:H102">
    <cfRule type="cellIs" dxfId="128" priority="14" operator="equal">
      <formula>0</formula>
    </cfRule>
  </conditionalFormatting>
  <conditionalFormatting sqref="D42:D47">
    <cfRule type="expression" dxfId="127" priority="13" stopIfTrue="1">
      <formula>NOT(ISERROR(SEARCH("(BACM)",D42)))</formula>
    </cfRule>
  </conditionalFormatting>
  <conditionalFormatting sqref="D42:D47">
    <cfRule type="cellIs" dxfId="126" priority="12" stopIfTrue="1" operator="equal">
      <formula>"BASL"</formula>
    </cfRule>
  </conditionalFormatting>
  <conditionalFormatting sqref="F42:H47">
    <cfRule type="cellIs" dxfId="125" priority="11" operator="equal">
      <formula>0</formula>
    </cfRule>
  </conditionalFormatting>
  <conditionalFormatting sqref="D40">
    <cfRule type="expression" dxfId="124" priority="10" stopIfTrue="1">
      <formula>NOT(ISERROR(SEARCH("(BACM)",D40)))</formula>
    </cfRule>
  </conditionalFormatting>
  <conditionalFormatting sqref="D40">
    <cfRule type="cellIs" dxfId="123" priority="9" stopIfTrue="1" operator="equal">
      <formula>"BASL"</formula>
    </cfRule>
  </conditionalFormatting>
  <conditionalFormatting sqref="F40:H40">
    <cfRule type="cellIs" dxfId="122" priority="8" operator="equal">
      <formula>0</formula>
    </cfRule>
  </conditionalFormatting>
  <conditionalFormatting sqref="D135">
    <cfRule type="expression" dxfId="121" priority="7" stopIfTrue="1">
      <formula>NOT(ISERROR(SEARCH("(BACM)",D135)))</formula>
    </cfRule>
  </conditionalFormatting>
  <conditionalFormatting sqref="D135">
    <cfRule type="cellIs" dxfId="120" priority="6" stopIfTrue="1" operator="equal">
      <formula>"BASL"</formula>
    </cfRule>
  </conditionalFormatting>
  <conditionalFormatting sqref="F135:H135">
    <cfRule type="cellIs" dxfId="119" priority="5" operator="equal">
      <formula>0</formula>
    </cfRule>
  </conditionalFormatting>
  <conditionalFormatting sqref="D142:D143">
    <cfRule type="expression" dxfId="118" priority="4" stopIfTrue="1">
      <formula>NOT(ISERROR(SEARCH("(BACM)",D142)))</formula>
    </cfRule>
  </conditionalFormatting>
  <conditionalFormatting sqref="D142:D143">
    <cfRule type="cellIs" dxfId="117" priority="3" stopIfTrue="1" operator="equal">
      <formula>"BASL"</formula>
    </cfRule>
  </conditionalFormatting>
  <conditionalFormatting sqref="F142:H143">
    <cfRule type="cellIs" dxfId="116" priority="2" operator="equal">
      <formula>0</formula>
    </cfRule>
  </conditionalFormatting>
  <pageMargins left="0.51181102362204722" right="0.31496062992125984" top="0.39370078740157483" bottom="0.39370078740157483" header="0.31496062992125984" footer="0.31496062992125984"/>
  <pageSetup paperSize="8" scale="62" fitToHeight="2" orientation="portrait" verticalDpi="1200" r:id="rId1"/>
  <rowBreaks count="1" manualBreakCount="1">
    <brk id="103"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8B811454-E677-4E44-A461-62C996C78653}">
            <xm:f>A+'SL Akut Anhang-2018'!A9</xm:f>
            <x14:dxf>
              <fill>
                <patternFill>
                  <bgColor rgb="FFFF0000"/>
                </patternFill>
              </fill>
            </x14:dxf>
          </x14:cfRule>
          <xm:sqref>A1:XFD1048576</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63"/>
  <sheetViews>
    <sheetView zoomScaleNormal="100" zoomScaleSheetLayoutView="115" workbookViewId="0">
      <pane xSplit="3" ySplit="8" topLeftCell="D25" activePane="bottomRight" state="frozen"/>
      <selection activeCell="A52" sqref="A52:A58"/>
      <selection pane="topRight" activeCell="A52" sqref="A52:A58"/>
      <selection pane="bottomLeft" activeCell="A52" sqref="A52:A58"/>
      <selection pane="bottomRight" activeCell="A52" sqref="A52:A58"/>
    </sheetView>
  </sheetViews>
  <sheetFormatPr baseColWidth="10" defaultColWidth="10.125" defaultRowHeight="9.75" x14ac:dyDescent="0.15"/>
  <cols>
    <col min="1" max="1" width="11.625" style="17" customWidth="1"/>
    <col min="2" max="2" width="7.625" style="17" customWidth="1"/>
    <col min="3" max="3" width="34.5" style="17" customWidth="1"/>
    <col min="4" max="4" width="5.625" style="17" bestFit="1" customWidth="1"/>
    <col min="5" max="5" width="36.375" style="17" customWidth="1"/>
    <col min="6" max="8" width="7.125" style="19" customWidth="1"/>
    <col min="9" max="10" width="14.375" style="19" customWidth="1"/>
    <col min="11" max="11" width="6.375" style="19" customWidth="1"/>
    <col min="12" max="12" width="8.625" style="19" customWidth="1"/>
    <col min="13" max="13" width="37.625" style="19" customWidth="1"/>
    <col min="14" max="16384" width="10.125" style="17"/>
  </cols>
  <sheetData>
    <row r="1" spans="1:13" s="12" customFormat="1" ht="18.75" customHeight="1" x14ac:dyDescent="0.2">
      <c r="A1" s="9"/>
      <c r="B1" s="10"/>
      <c r="C1" s="11" t="s">
        <v>437</v>
      </c>
      <c r="E1" s="9"/>
      <c r="F1" s="9"/>
      <c r="G1" s="9"/>
      <c r="H1" s="9"/>
      <c r="I1" s="13"/>
      <c r="J1" s="9"/>
      <c r="K1" s="9"/>
      <c r="L1" s="9"/>
      <c r="M1" s="9"/>
    </row>
    <row r="2" spans="1:13" s="12" customFormat="1" ht="18.75" customHeight="1" x14ac:dyDescent="0.4">
      <c r="A2" s="9"/>
      <c r="B2" s="10"/>
      <c r="C2" s="14" t="s">
        <v>438</v>
      </c>
      <c r="E2" s="9"/>
      <c r="F2" s="9"/>
      <c r="G2" s="9"/>
      <c r="H2" s="9"/>
      <c r="I2" s="15"/>
      <c r="J2" s="9"/>
      <c r="K2" s="9"/>
      <c r="L2" s="9"/>
      <c r="M2" s="9"/>
    </row>
    <row r="3" spans="1:13" ht="9.75" customHeight="1" x14ac:dyDescent="0.25">
      <c r="A3" s="16"/>
      <c r="C3" s="18"/>
      <c r="M3" s="20"/>
    </row>
    <row r="4" spans="1:13" ht="21.75" customHeight="1" x14ac:dyDescent="0.3">
      <c r="A4" s="21"/>
      <c r="M4" s="20"/>
    </row>
    <row r="5" spans="1:13" ht="26.25" customHeight="1" x14ac:dyDescent="0.25">
      <c r="A5" s="585" t="s">
        <v>439</v>
      </c>
      <c r="B5" s="604"/>
      <c r="C5" s="604"/>
      <c r="D5" s="604"/>
      <c r="E5" s="604"/>
      <c r="F5" s="604"/>
      <c r="G5" s="604"/>
      <c r="H5" s="604"/>
      <c r="I5" s="604"/>
      <c r="J5" s="604"/>
      <c r="K5" s="604"/>
      <c r="L5" s="604"/>
      <c r="M5" s="20" t="s">
        <v>440</v>
      </c>
    </row>
    <row r="6" spans="1:13" ht="6" customHeight="1" x14ac:dyDescent="0.15"/>
    <row r="7" spans="1:13" ht="8.4499999999999993" customHeight="1" x14ac:dyDescent="0.15">
      <c r="A7" s="22" t="s">
        <v>441</v>
      </c>
      <c r="B7" s="23" t="s">
        <v>2</v>
      </c>
      <c r="C7" s="24"/>
      <c r="D7" s="25"/>
      <c r="E7" s="26" t="s">
        <v>442</v>
      </c>
      <c r="F7" s="24"/>
      <c r="G7" s="27"/>
      <c r="H7" s="28"/>
      <c r="I7" s="29" t="s">
        <v>7</v>
      </c>
      <c r="J7" s="29"/>
      <c r="K7" s="30"/>
      <c r="L7" s="30"/>
      <c r="M7" s="27"/>
    </row>
    <row r="8" spans="1:13" ht="42" customHeight="1" x14ac:dyDescent="0.15">
      <c r="A8" s="22"/>
      <c r="B8" s="31" t="s">
        <v>443</v>
      </c>
      <c r="C8" s="32" t="s">
        <v>12</v>
      </c>
      <c r="D8" s="27" t="s">
        <v>444</v>
      </c>
      <c r="E8" s="33" t="s">
        <v>445</v>
      </c>
      <c r="F8" s="34" t="s">
        <v>446</v>
      </c>
      <c r="G8" s="35" t="s">
        <v>447</v>
      </c>
      <c r="H8" s="36" t="s">
        <v>6</v>
      </c>
      <c r="I8" s="27" t="s">
        <v>448</v>
      </c>
      <c r="J8" s="27" t="s">
        <v>16</v>
      </c>
      <c r="K8" s="36" t="s">
        <v>449</v>
      </c>
      <c r="L8" s="36" t="s">
        <v>450</v>
      </c>
      <c r="M8" s="35" t="s">
        <v>10</v>
      </c>
    </row>
    <row r="9" spans="1:13" s="41" customFormat="1" ht="10.35" customHeight="1" x14ac:dyDescent="0.2">
      <c r="A9" s="37" t="s">
        <v>17</v>
      </c>
      <c r="B9" s="38" t="s">
        <v>18</v>
      </c>
      <c r="C9" s="38" t="s">
        <v>19</v>
      </c>
      <c r="D9" s="39"/>
      <c r="E9" s="39" t="s">
        <v>451</v>
      </c>
      <c r="F9" s="40">
        <v>1</v>
      </c>
      <c r="G9" s="40">
        <v>1</v>
      </c>
      <c r="H9" s="40">
        <v>1</v>
      </c>
      <c r="I9" s="40"/>
      <c r="J9" s="40"/>
      <c r="K9" s="40"/>
      <c r="L9" s="40"/>
      <c r="M9" s="39"/>
    </row>
    <row r="10" spans="1:13" s="41" customFormat="1" ht="10.35" customHeight="1" x14ac:dyDescent="0.2">
      <c r="A10" s="42"/>
      <c r="B10" s="43" t="s">
        <v>21</v>
      </c>
      <c r="C10" s="43" t="s">
        <v>22</v>
      </c>
      <c r="D10" s="44"/>
      <c r="E10" s="44" t="s">
        <v>23</v>
      </c>
      <c r="F10" s="45">
        <v>2</v>
      </c>
      <c r="G10" s="45">
        <v>0</v>
      </c>
      <c r="H10" s="45">
        <v>1</v>
      </c>
      <c r="I10" s="45"/>
      <c r="J10" s="45" t="s">
        <v>18</v>
      </c>
      <c r="K10" s="45"/>
      <c r="L10" s="45"/>
      <c r="M10" s="44"/>
    </row>
    <row r="11" spans="1:13" s="41" customFormat="1" ht="10.35" customHeight="1" x14ac:dyDescent="0.2">
      <c r="A11" s="46" t="s">
        <v>24</v>
      </c>
      <c r="B11" s="47" t="s">
        <v>25</v>
      </c>
      <c r="C11" s="47" t="s">
        <v>26</v>
      </c>
      <c r="D11" s="48" t="s">
        <v>18</v>
      </c>
      <c r="E11" s="48" t="s">
        <v>27</v>
      </c>
      <c r="F11" s="49">
        <v>1</v>
      </c>
      <c r="G11" s="49">
        <v>2</v>
      </c>
      <c r="H11" s="49">
        <v>1</v>
      </c>
      <c r="I11" s="49"/>
      <c r="J11" s="49"/>
      <c r="K11" s="49"/>
      <c r="L11" s="49"/>
      <c r="M11" s="48"/>
    </row>
    <row r="12" spans="1:13" s="41" customFormat="1" ht="10.35" customHeight="1" x14ac:dyDescent="0.2">
      <c r="B12" s="50" t="s">
        <v>28</v>
      </c>
      <c r="C12" s="50" t="s">
        <v>29</v>
      </c>
      <c r="D12" s="51" t="s">
        <v>18</v>
      </c>
      <c r="E12" s="51" t="s">
        <v>27</v>
      </c>
      <c r="F12" s="52">
        <v>0</v>
      </c>
      <c r="G12" s="52">
        <v>0</v>
      </c>
      <c r="H12" s="52">
        <v>1</v>
      </c>
      <c r="I12" s="52" t="s">
        <v>30</v>
      </c>
      <c r="J12" s="52"/>
      <c r="K12" s="52" t="s">
        <v>31</v>
      </c>
      <c r="L12" s="52" t="s">
        <v>452</v>
      </c>
      <c r="M12" s="51"/>
    </row>
    <row r="13" spans="1:13" s="41" customFormat="1" ht="10.35" customHeight="1" x14ac:dyDescent="0.2">
      <c r="B13" s="50" t="s">
        <v>32</v>
      </c>
      <c r="C13" s="50" t="s">
        <v>33</v>
      </c>
      <c r="D13" s="51" t="s">
        <v>18</v>
      </c>
      <c r="E13" s="51" t="s">
        <v>27</v>
      </c>
      <c r="F13" s="52">
        <v>2</v>
      </c>
      <c r="G13" s="52">
        <v>2</v>
      </c>
      <c r="H13" s="52">
        <v>2</v>
      </c>
      <c r="I13" s="52"/>
      <c r="J13" s="52"/>
      <c r="K13" s="52"/>
      <c r="L13" s="52"/>
      <c r="M13" s="51"/>
    </row>
    <row r="14" spans="1:13" s="41" customFormat="1" ht="10.35" customHeight="1" x14ac:dyDescent="0.2">
      <c r="A14" s="42"/>
      <c r="B14" s="53" t="s">
        <v>34</v>
      </c>
      <c r="C14" s="53" t="s">
        <v>35</v>
      </c>
      <c r="D14" s="54" t="s">
        <v>36</v>
      </c>
      <c r="E14" s="54"/>
      <c r="F14" s="55">
        <v>0</v>
      </c>
      <c r="G14" s="55">
        <v>0</v>
      </c>
      <c r="H14" s="55">
        <v>0</v>
      </c>
      <c r="I14" s="55"/>
      <c r="J14" s="55"/>
      <c r="K14" s="55"/>
      <c r="L14" s="55"/>
      <c r="M14" s="54" t="s">
        <v>37</v>
      </c>
    </row>
    <row r="15" spans="1:13" s="41" customFormat="1" ht="10.35" customHeight="1" x14ac:dyDescent="0.2">
      <c r="A15" s="46" t="s">
        <v>38</v>
      </c>
      <c r="B15" s="47" t="s">
        <v>39</v>
      </c>
      <c r="C15" s="47" t="s">
        <v>40</v>
      </c>
      <c r="D15" s="48" t="s">
        <v>36</v>
      </c>
      <c r="E15" s="48" t="s">
        <v>41</v>
      </c>
      <c r="F15" s="49">
        <v>2</v>
      </c>
      <c r="G15" s="49">
        <v>0</v>
      </c>
      <c r="H15" s="49">
        <v>1</v>
      </c>
      <c r="I15" s="49"/>
      <c r="J15" s="49"/>
      <c r="K15" s="49"/>
      <c r="L15" s="49"/>
      <c r="M15" s="48"/>
    </row>
    <row r="16" spans="1:13" s="41" customFormat="1" ht="10.35" customHeight="1" x14ac:dyDescent="0.2">
      <c r="B16" s="50" t="s">
        <v>42</v>
      </c>
      <c r="C16" s="50" t="s">
        <v>43</v>
      </c>
      <c r="D16" s="51" t="s">
        <v>36</v>
      </c>
      <c r="E16" s="51" t="s">
        <v>41</v>
      </c>
      <c r="F16" s="52">
        <v>2</v>
      </c>
      <c r="G16" s="52">
        <v>0</v>
      </c>
      <c r="H16" s="52">
        <v>1</v>
      </c>
      <c r="I16" s="52"/>
      <c r="J16" s="52"/>
      <c r="K16" s="52"/>
      <c r="L16" s="52"/>
      <c r="M16" s="51"/>
    </row>
    <row r="17" spans="1:13" s="41" customFormat="1" ht="20.100000000000001" customHeight="1" x14ac:dyDescent="0.2">
      <c r="B17" s="50" t="s">
        <v>44</v>
      </c>
      <c r="C17" s="50" t="s">
        <v>45</v>
      </c>
      <c r="D17" s="51" t="s">
        <v>36</v>
      </c>
      <c r="E17" s="51" t="s">
        <v>453</v>
      </c>
      <c r="F17" s="52">
        <v>2</v>
      </c>
      <c r="G17" s="52">
        <v>0</v>
      </c>
      <c r="H17" s="52">
        <v>2</v>
      </c>
      <c r="I17" s="52" t="s">
        <v>47</v>
      </c>
      <c r="J17" s="52"/>
      <c r="K17" s="52" t="s">
        <v>31</v>
      </c>
      <c r="L17" s="52"/>
      <c r="M17" s="51"/>
    </row>
    <row r="18" spans="1:13" s="41" customFormat="1" ht="10.35" customHeight="1" x14ac:dyDescent="0.2">
      <c r="B18" s="50" t="s">
        <v>48</v>
      </c>
      <c r="C18" s="50" t="s">
        <v>49</v>
      </c>
      <c r="D18" s="51" t="s">
        <v>36</v>
      </c>
      <c r="E18" s="51" t="s">
        <v>41</v>
      </c>
      <c r="F18" s="52">
        <v>2</v>
      </c>
      <c r="G18" s="52">
        <v>0</v>
      </c>
      <c r="H18" s="52">
        <v>1</v>
      </c>
      <c r="I18" s="52"/>
      <c r="J18" s="52"/>
      <c r="K18" s="52"/>
      <c r="L18" s="52"/>
      <c r="M18" s="51"/>
    </row>
    <row r="19" spans="1:13" s="41" customFormat="1" ht="20.100000000000001" customHeight="1" x14ac:dyDescent="0.2">
      <c r="B19" s="50" t="s">
        <v>50</v>
      </c>
      <c r="C19" s="50" t="s">
        <v>454</v>
      </c>
      <c r="D19" s="51" t="s">
        <v>18</v>
      </c>
      <c r="E19" s="51" t="s">
        <v>453</v>
      </c>
      <c r="F19" s="52">
        <v>2</v>
      </c>
      <c r="G19" s="52">
        <v>0</v>
      </c>
      <c r="H19" s="52">
        <v>1</v>
      </c>
      <c r="I19" s="52" t="s">
        <v>52</v>
      </c>
      <c r="J19" s="52"/>
      <c r="K19" s="52"/>
      <c r="L19" s="52"/>
      <c r="M19" s="51"/>
    </row>
    <row r="20" spans="1:13" s="41" customFormat="1" ht="20.100000000000001" customHeight="1" x14ac:dyDescent="0.2">
      <c r="B20" s="50" t="s">
        <v>53</v>
      </c>
      <c r="C20" s="50" t="s">
        <v>54</v>
      </c>
      <c r="D20" s="51" t="s">
        <v>36</v>
      </c>
      <c r="E20" s="51" t="s">
        <v>41</v>
      </c>
      <c r="F20" s="52">
        <v>2</v>
      </c>
      <c r="G20" s="52">
        <v>0</v>
      </c>
      <c r="H20" s="52">
        <v>1</v>
      </c>
      <c r="I20" s="52"/>
      <c r="J20" s="52"/>
      <c r="K20" s="52"/>
      <c r="L20" s="52"/>
      <c r="M20" s="51"/>
    </row>
    <row r="21" spans="1:13" s="41" customFormat="1" ht="20.100000000000001" customHeight="1" x14ac:dyDescent="0.2">
      <c r="B21" s="50" t="s">
        <v>55</v>
      </c>
      <c r="C21" s="50" t="s">
        <v>56</v>
      </c>
      <c r="D21" s="51" t="s">
        <v>18</v>
      </c>
      <c r="E21" s="51" t="s">
        <v>453</v>
      </c>
      <c r="F21" s="52">
        <v>2</v>
      </c>
      <c r="G21" s="52">
        <v>0</v>
      </c>
      <c r="H21" s="52">
        <v>1</v>
      </c>
      <c r="I21" s="52" t="s">
        <v>52</v>
      </c>
      <c r="J21" s="52"/>
      <c r="K21" s="52"/>
      <c r="L21" s="52"/>
      <c r="M21" s="51"/>
    </row>
    <row r="22" spans="1:13" s="41" customFormat="1" ht="10.35" customHeight="1" x14ac:dyDescent="0.2">
      <c r="B22" s="50" t="s">
        <v>57</v>
      </c>
      <c r="C22" s="50" t="s">
        <v>58</v>
      </c>
      <c r="D22" s="51"/>
      <c r="E22" s="51"/>
      <c r="F22" s="52"/>
      <c r="G22" s="52"/>
      <c r="H22" s="52"/>
      <c r="I22" s="52"/>
      <c r="J22" s="52"/>
      <c r="K22" s="52"/>
      <c r="L22" s="52"/>
      <c r="M22" s="51" t="s">
        <v>455</v>
      </c>
    </row>
    <row r="23" spans="1:13" s="41" customFormat="1" ht="25.35" customHeight="1" x14ac:dyDescent="0.2">
      <c r="B23" s="50" t="s">
        <v>60</v>
      </c>
      <c r="C23" s="50" t="s">
        <v>61</v>
      </c>
      <c r="D23" s="51" t="s">
        <v>36</v>
      </c>
      <c r="E23" s="51" t="s">
        <v>456</v>
      </c>
      <c r="F23" s="52">
        <v>2</v>
      </c>
      <c r="G23" s="52">
        <v>0</v>
      </c>
      <c r="H23" s="52">
        <v>1</v>
      </c>
      <c r="I23" s="52"/>
      <c r="J23" s="52" t="s">
        <v>63</v>
      </c>
      <c r="K23" s="52" t="s">
        <v>457</v>
      </c>
      <c r="L23" s="52" t="s">
        <v>452</v>
      </c>
      <c r="M23" s="51" t="s">
        <v>458</v>
      </c>
    </row>
    <row r="24" spans="1:13" s="41" customFormat="1" ht="20.100000000000001" customHeight="1" x14ac:dyDescent="0.2">
      <c r="A24" s="42"/>
      <c r="B24" s="53" t="s">
        <v>47</v>
      </c>
      <c r="C24" s="53" t="s">
        <v>64</v>
      </c>
      <c r="D24" s="54" t="s">
        <v>36</v>
      </c>
      <c r="E24" s="54" t="s">
        <v>459</v>
      </c>
      <c r="F24" s="55">
        <v>2</v>
      </c>
      <c r="G24" s="55">
        <v>0</v>
      </c>
      <c r="H24" s="55">
        <v>1</v>
      </c>
      <c r="I24" s="55"/>
      <c r="J24" s="55"/>
      <c r="K24" s="55" t="s">
        <v>31</v>
      </c>
      <c r="L24" s="55"/>
      <c r="M24" s="54"/>
    </row>
    <row r="25" spans="1:13" s="41" customFormat="1" ht="19.5" customHeight="1" x14ac:dyDescent="0.2">
      <c r="A25" s="46" t="s">
        <v>66</v>
      </c>
      <c r="B25" s="47" t="s">
        <v>52</v>
      </c>
      <c r="C25" s="47" t="s">
        <v>67</v>
      </c>
      <c r="D25" s="48" t="s">
        <v>18</v>
      </c>
      <c r="E25" s="48" t="s">
        <v>66</v>
      </c>
      <c r="F25" s="49">
        <v>2</v>
      </c>
      <c r="G25" s="49">
        <v>2</v>
      </c>
      <c r="H25" s="49">
        <v>2</v>
      </c>
      <c r="I25" s="49" t="s">
        <v>460</v>
      </c>
      <c r="J25" s="49"/>
      <c r="K25" s="49" t="s">
        <v>31</v>
      </c>
      <c r="L25" s="49"/>
      <c r="M25" s="51" t="s">
        <v>461</v>
      </c>
    </row>
    <row r="26" spans="1:13" s="41" customFormat="1" ht="19.5" customHeight="1" x14ac:dyDescent="0.2">
      <c r="B26" s="50" t="s">
        <v>69</v>
      </c>
      <c r="C26" s="50" t="s">
        <v>70</v>
      </c>
      <c r="D26" s="51" t="s">
        <v>18</v>
      </c>
      <c r="E26" s="51" t="s">
        <v>66</v>
      </c>
      <c r="F26" s="52">
        <v>3</v>
      </c>
      <c r="G26" s="52">
        <v>3</v>
      </c>
      <c r="H26" s="52">
        <v>3</v>
      </c>
      <c r="I26" s="52" t="s">
        <v>71</v>
      </c>
      <c r="J26" s="52"/>
      <c r="K26" s="52" t="s">
        <v>31</v>
      </c>
      <c r="L26" s="52" t="s">
        <v>452</v>
      </c>
      <c r="M26" s="51" t="s">
        <v>461</v>
      </c>
    </row>
    <row r="27" spans="1:13" s="41" customFormat="1" ht="20.25" customHeight="1" x14ac:dyDescent="0.2">
      <c r="B27" s="50" t="s">
        <v>462</v>
      </c>
      <c r="C27" s="50" t="s">
        <v>463</v>
      </c>
      <c r="D27" s="51"/>
      <c r="E27" s="51"/>
      <c r="F27" s="52"/>
      <c r="G27" s="52"/>
      <c r="H27" s="52"/>
      <c r="I27" s="52"/>
      <c r="J27" s="52"/>
      <c r="K27" s="52"/>
      <c r="L27" s="52"/>
      <c r="M27" s="51" t="s">
        <v>455</v>
      </c>
    </row>
    <row r="28" spans="1:13" s="41" customFormat="1" ht="19.5" customHeight="1" x14ac:dyDescent="0.2">
      <c r="B28" s="50" t="s">
        <v>464</v>
      </c>
      <c r="C28" s="50" t="s">
        <v>465</v>
      </c>
      <c r="D28" s="51"/>
      <c r="E28" s="51"/>
      <c r="F28" s="52"/>
      <c r="G28" s="52"/>
      <c r="H28" s="52"/>
      <c r="I28" s="52"/>
      <c r="J28" s="52"/>
      <c r="K28" s="52"/>
      <c r="L28" s="52"/>
      <c r="M28" s="51" t="s">
        <v>455</v>
      </c>
    </row>
    <row r="29" spans="1:13" s="41" customFormat="1" ht="8.4499999999999993" customHeight="1" x14ac:dyDescent="0.2">
      <c r="B29" s="50" t="s">
        <v>466</v>
      </c>
      <c r="C29" s="50" t="s">
        <v>467</v>
      </c>
      <c r="D29" s="51"/>
      <c r="E29" s="51"/>
      <c r="F29" s="52"/>
      <c r="G29" s="52"/>
      <c r="H29" s="52"/>
      <c r="I29" s="52"/>
      <c r="J29" s="52"/>
      <c r="K29" s="52"/>
      <c r="L29" s="52"/>
      <c r="M29" s="51" t="s">
        <v>455</v>
      </c>
    </row>
    <row r="30" spans="1:13" s="41" customFormat="1" ht="8.4499999999999993" customHeight="1" x14ac:dyDescent="0.2">
      <c r="B30" s="50" t="s">
        <v>468</v>
      </c>
      <c r="C30" s="50" t="s">
        <v>469</v>
      </c>
      <c r="D30" s="51"/>
      <c r="E30" s="51"/>
      <c r="F30" s="52"/>
      <c r="G30" s="52"/>
      <c r="H30" s="52"/>
      <c r="I30" s="52"/>
      <c r="J30" s="52"/>
      <c r="K30" s="52"/>
      <c r="L30" s="52"/>
      <c r="M30" s="51" t="s">
        <v>455</v>
      </c>
    </row>
    <row r="31" spans="1:13" s="41" customFormat="1" ht="8.4499999999999993" customHeight="1" x14ac:dyDescent="0.2">
      <c r="B31" s="50" t="s">
        <v>72</v>
      </c>
      <c r="C31" s="50" t="s">
        <v>73</v>
      </c>
      <c r="D31" s="51" t="s">
        <v>36</v>
      </c>
      <c r="E31" s="51" t="s">
        <v>74</v>
      </c>
      <c r="F31" s="52">
        <v>2</v>
      </c>
      <c r="G31" s="52"/>
      <c r="H31" s="52">
        <v>1</v>
      </c>
      <c r="I31" s="52"/>
      <c r="J31" s="52" t="s">
        <v>75</v>
      </c>
      <c r="K31" s="52"/>
      <c r="L31" s="52"/>
      <c r="M31" s="51"/>
    </row>
    <row r="32" spans="1:13" s="41" customFormat="1" ht="17.100000000000001" customHeight="1" x14ac:dyDescent="0.2">
      <c r="B32" s="41" t="s">
        <v>470</v>
      </c>
      <c r="C32" s="41" t="s">
        <v>471</v>
      </c>
      <c r="D32" s="56"/>
      <c r="E32" s="57"/>
      <c r="F32" s="58"/>
      <c r="G32" s="58"/>
      <c r="H32" s="58"/>
      <c r="I32" s="58"/>
      <c r="J32" s="58"/>
      <c r="K32" s="58"/>
      <c r="L32" s="58"/>
      <c r="M32" s="51" t="s">
        <v>455</v>
      </c>
    </row>
    <row r="33" spans="1:13" s="41" customFormat="1" ht="20.100000000000001" customHeight="1" x14ac:dyDescent="0.2">
      <c r="A33" s="42"/>
      <c r="B33" s="41" t="s">
        <v>76</v>
      </c>
      <c r="C33" s="41" t="s">
        <v>77</v>
      </c>
      <c r="D33" s="54" t="s">
        <v>36</v>
      </c>
      <c r="E33" s="57" t="s">
        <v>74</v>
      </c>
      <c r="F33" s="58">
        <v>2</v>
      </c>
      <c r="G33" s="58"/>
      <c r="H33" s="58">
        <v>1</v>
      </c>
      <c r="I33" s="58" t="s">
        <v>78</v>
      </c>
    </row>
    <row r="34" spans="1:13" s="41" customFormat="1" ht="10.35" customHeight="1" x14ac:dyDescent="0.2">
      <c r="A34" s="46" t="s">
        <v>79</v>
      </c>
      <c r="B34" s="47" t="s">
        <v>80</v>
      </c>
      <c r="C34" s="47" t="s">
        <v>79</v>
      </c>
      <c r="D34" s="48" t="s">
        <v>18</v>
      </c>
      <c r="E34" s="48" t="s">
        <v>81</v>
      </c>
      <c r="F34" s="49">
        <v>2</v>
      </c>
      <c r="G34" s="49">
        <v>2</v>
      </c>
      <c r="H34" s="49">
        <v>0</v>
      </c>
      <c r="I34" s="49"/>
      <c r="J34" s="49"/>
      <c r="K34" s="49"/>
      <c r="L34" s="49"/>
      <c r="M34" s="48"/>
    </row>
    <row r="35" spans="1:13" s="41" customFormat="1" ht="39" customHeight="1" x14ac:dyDescent="0.2">
      <c r="B35" s="50" t="s">
        <v>82</v>
      </c>
      <c r="C35" s="50" t="s">
        <v>83</v>
      </c>
      <c r="D35" s="51" t="s">
        <v>18</v>
      </c>
      <c r="E35" s="51" t="s">
        <v>472</v>
      </c>
      <c r="F35" s="52">
        <v>2</v>
      </c>
      <c r="G35" s="52">
        <v>2</v>
      </c>
      <c r="H35" s="52">
        <v>0</v>
      </c>
      <c r="I35" s="52"/>
      <c r="J35" s="52"/>
      <c r="K35" s="52" t="s">
        <v>31</v>
      </c>
      <c r="L35" s="52"/>
      <c r="M35" s="51"/>
    </row>
    <row r="36" spans="1:13" s="41" customFormat="1" ht="19.5" customHeight="1" x14ac:dyDescent="0.2">
      <c r="B36" s="50" t="s">
        <v>85</v>
      </c>
      <c r="C36" s="50" t="s">
        <v>86</v>
      </c>
      <c r="D36" s="51" t="s">
        <v>18</v>
      </c>
      <c r="E36" s="51" t="s">
        <v>473</v>
      </c>
      <c r="F36" s="52">
        <v>2</v>
      </c>
      <c r="G36" s="52">
        <v>2</v>
      </c>
      <c r="H36" s="52">
        <v>0</v>
      </c>
      <c r="I36" s="52" t="s">
        <v>88</v>
      </c>
      <c r="J36" s="52" t="s">
        <v>89</v>
      </c>
      <c r="K36" s="52" t="s">
        <v>31</v>
      </c>
      <c r="L36" s="52"/>
      <c r="M36" s="51" t="s">
        <v>461</v>
      </c>
    </row>
    <row r="37" spans="1:13" s="41" customFormat="1" ht="42" customHeight="1" x14ac:dyDescent="0.2">
      <c r="B37" s="50" t="s">
        <v>90</v>
      </c>
      <c r="C37" s="50" t="s">
        <v>91</v>
      </c>
      <c r="D37" s="51" t="s">
        <v>18</v>
      </c>
      <c r="E37" s="51" t="s">
        <v>474</v>
      </c>
      <c r="F37" s="52">
        <v>2</v>
      </c>
      <c r="G37" s="52">
        <v>2</v>
      </c>
      <c r="H37" s="40">
        <v>2</v>
      </c>
      <c r="I37" s="52"/>
      <c r="J37" s="52" t="s">
        <v>92</v>
      </c>
      <c r="K37" s="52"/>
      <c r="L37" s="52"/>
      <c r="M37" s="51" t="s">
        <v>93</v>
      </c>
    </row>
    <row r="38" spans="1:13" s="41" customFormat="1" ht="8.4499999999999993" customHeight="1" x14ac:dyDescent="0.2">
      <c r="B38" s="50" t="s">
        <v>92</v>
      </c>
      <c r="C38" s="50" t="s">
        <v>94</v>
      </c>
      <c r="D38" s="51"/>
      <c r="E38" s="51"/>
      <c r="F38" s="52"/>
      <c r="G38" s="52"/>
      <c r="H38" s="52"/>
      <c r="I38" s="52"/>
      <c r="J38" s="52"/>
      <c r="K38" s="52"/>
      <c r="L38" s="52"/>
      <c r="M38" s="51" t="s">
        <v>455</v>
      </c>
    </row>
    <row r="39" spans="1:13" s="41" customFormat="1" ht="33.6" customHeight="1" x14ac:dyDescent="0.2">
      <c r="B39" s="50" t="s">
        <v>95</v>
      </c>
      <c r="C39" s="50" t="s">
        <v>96</v>
      </c>
      <c r="D39" s="51"/>
      <c r="E39" s="51" t="s">
        <v>79</v>
      </c>
      <c r="F39" s="52">
        <v>2</v>
      </c>
      <c r="G39" s="52"/>
      <c r="H39" s="52"/>
      <c r="I39" s="59"/>
      <c r="J39" s="52" t="s">
        <v>475</v>
      </c>
      <c r="K39" s="52"/>
      <c r="L39" s="52" t="s">
        <v>452</v>
      </c>
      <c r="M39" s="51" t="s">
        <v>476</v>
      </c>
    </row>
    <row r="40" spans="1:13" s="41" customFormat="1" ht="17.100000000000001" customHeight="1" x14ac:dyDescent="0.2">
      <c r="B40" s="50" t="s">
        <v>97</v>
      </c>
      <c r="C40" s="50" t="s">
        <v>99</v>
      </c>
      <c r="D40" s="51"/>
      <c r="E40" s="51" t="s">
        <v>79</v>
      </c>
      <c r="F40" s="52">
        <v>2</v>
      </c>
      <c r="G40" s="52"/>
      <c r="H40" s="52"/>
      <c r="I40" s="52"/>
      <c r="J40" s="52"/>
      <c r="K40" s="52"/>
      <c r="L40" s="52" t="s">
        <v>452</v>
      </c>
      <c r="M40" s="51" t="s">
        <v>477</v>
      </c>
    </row>
    <row r="41" spans="1:13" s="41" customFormat="1" ht="17.100000000000001" customHeight="1" x14ac:dyDescent="0.2">
      <c r="A41" s="42"/>
      <c r="B41" s="53" t="s">
        <v>478</v>
      </c>
      <c r="C41" s="53" t="s">
        <v>479</v>
      </c>
      <c r="D41" s="54"/>
      <c r="E41" s="54"/>
      <c r="F41" s="55"/>
      <c r="G41" s="55"/>
      <c r="H41" s="55"/>
      <c r="I41" s="55"/>
      <c r="J41" s="55"/>
      <c r="K41" s="55"/>
      <c r="L41" s="55"/>
      <c r="M41" s="51" t="s">
        <v>455</v>
      </c>
    </row>
    <row r="42" spans="1:13" s="41" customFormat="1" ht="10.35" customHeight="1" x14ac:dyDescent="0.2">
      <c r="A42" s="46" t="s">
        <v>100</v>
      </c>
      <c r="B42" s="47" t="s">
        <v>101</v>
      </c>
      <c r="C42" s="47" t="s">
        <v>100</v>
      </c>
      <c r="D42" s="48" t="s">
        <v>36</v>
      </c>
      <c r="E42" s="48" t="s">
        <v>480</v>
      </c>
      <c r="F42" s="49">
        <v>2</v>
      </c>
      <c r="G42" s="49">
        <v>0</v>
      </c>
      <c r="H42" s="49">
        <v>1</v>
      </c>
      <c r="I42" s="49"/>
      <c r="J42" s="49"/>
      <c r="K42" s="49"/>
      <c r="L42" s="49"/>
      <c r="M42" s="48"/>
    </row>
    <row r="43" spans="1:13" s="41" customFormat="1" ht="10.35" customHeight="1" x14ac:dyDescent="0.2">
      <c r="B43" s="50" t="s">
        <v>103</v>
      </c>
      <c r="C43" s="50" t="s">
        <v>104</v>
      </c>
      <c r="D43" s="51" t="s">
        <v>36</v>
      </c>
      <c r="E43" s="51" t="s">
        <v>480</v>
      </c>
      <c r="F43" s="52">
        <v>2</v>
      </c>
      <c r="G43" s="52">
        <v>0</v>
      </c>
      <c r="H43" s="52">
        <v>1</v>
      </c>
      <c r="I43" s="52"/>
      <c r="J43" s="52"/>
      <c r="K43" s="52"/>
      <c r="L43" s="52"/>
      <c r="M43" s="51"/>
    </row>
    <row r="44" spans="1:13" s="41" customFormat="1" ht="10.35" customHeight="1" x14ac:dyDescent="0.15">
      <c r="B44" s="60" t="s">
        <v>105</v>
      </c>
      <c r="C44" s="60" t="s">
        <v>106</v>
      </c>
      <c r="D44" s="51" t="s">
        <v>36</v>
      </c>
      <c r="E44" s="51" t="s">
        <v>480</v>
      </c>
      <c r="F44" s="52">
        <v>2</v>
      </c>
      <c r="G44" s="52">
        <v>0</v>
      </c>
      <c r="H44" s="52">
        <v>1</v>
      </c>
      <c r="I44" s="52"/>
      <c r="J44" s="52"/>
      <c r="K44" s="52"/>
      <c r="L44" s="52"/>
      <c r="M44" s="51"/>
    </row>
    <row r="45" spans="1:13" s="41" customFormat="1" ht="10.35" customHeight="1" x14ac:dyDescent="0.15">
      <c r="B45" s="60" t="s">
        <v>107</v>
      </c>
      <c r="C45" s="60" t="s">
        <v>108</v>
      </c>
      <c r="D45" s="51" t="s">
        <v>36</v>
      </c>
      <c r="E45" s="51" t="s">
        <v>480</v>
      </c>
      <c r="F45" s="52">
        <v>2</v>
      </c>
      <c r="G45" s="52">
        <v>0</v>
      </c>
      <c r="H45" s="52">
        <v>1</v>
      </c>
      <c r="I45" s="52"/>
      <c r="J45" s="52"/>
      <c r="K45" s="52"/>
      <c r="L45" s="52"/>
      <c r="M45" s="51"/>
    </row>
    <row r="46" spans="1:13" s="41" customFormat="1" ht="8.4499999999999993" customHeight="1" x14ac:dyDescent="0.15">
      <c r="B46" s="10" t="s">
        <v>109</v>
      </c>
      <c r="C46" s="10" t="s">
        <v>110</v>
      </c>
      <c r="D46" s="51" t="s">
        <v>36</v>
      </c>
      <c r="E46" s="51" t="s">
        <v>480</v>
      </c>
      <c r="F46" s="52">
        <v>2</v>
      </c>
      <c r="G46" s="52">
        <v>0</v>
      </c>
      <c r="H46" s="52">
        <v>1</v>
      </c>
      <c r="I46" s="52"/>
      <c r="J46" s="52"/>
      <c r="K46" s="52"/>
      <c r="L46" s="52"/>
      <c r="M46" s="51"/>
    </row>
    <row r="47" spans="1:13" s="41" customFormat="1" ht="10.35" customHeight="1" x14ac:dyDescent="0.15">
      <c r="A47" s="42"/>
      <c r="B47" s="61" t="s">
        <v>111</v>
      </c>
      <c r="C47" s="61" t="s">
        <v>112</v>
      </c>
      <c r="D47" s="54" t="s">
        <v>36</v>
      </c>
      <c r="E47" s="54" t="s">
        <v>480</v>
      </c>
      <c r="F47" s="55">
        <v>2</v>
      </c>
      <c r="G47" s="55">
        <v>0</v>
      </c>
      <c r="H47" s="55">
        <v>1</v>
      </c>
      <c r="I47" s="55"/>
      <c r="J47" s="55"/>
      <c r="K47" s="55"/>
      <c r="L47" s="55"/>
      <c r="M47" s="54"/>
    </row>
    <row r="48" spans="1:13" s="41" customFormat="1" ht="10.35" customHeight="1" x14ac:dyDescent="0.2">
      <c r="A48" s="41" t="s">
        <v>113</v>
      </c>
      <c r="B48" s="41" t="s">
        <v>114</v>
      </c>
      <c r="C48" s="41" t="s">
        <v>113</v>
      </c>
      <c r="D48" s="57" t="s">
        <v>18</v>
      </c>
      <c r="E48" s="57" t="s">
        <v>115</v>
      </c>
      <c r="F48" s="58">
        <v>1</v>
      </c>
      <c r="G48" s="58">
        <v>1</v>
      </c>
      <c r="H48" s="58">
        <v>1</v>
      </c>
      <c r="I48" s="58"/>
      <c r="J48" s="58"/>
      <c r="K48" s="58"/>
      <c r="L48" s="58"/>
      <c r="M48" s="57" t="s">
        <v>116</v>
      </c>
    </row>
    <row r="49" spans="1:13" s="41" customFormat="1" ht="8.4499999999999993" customHeight="1" x14ac:dyDescent="0.2">
      <c r="A49" s="46" t="s">
        <v>117</v>
      </c>
      <c r="B49" s="47" t="s">
        <v>118</v>
      </c>
      <c r="C49" s="47" t="s">
        <v>117</v>
      </c>
      <c r="D49" s="48" t="s">
        <v>18</v>
      </c>
      <c r="E49" s="48" t="s">
        <v>119</v>
      </c>
      <c r="F49" s="49">
        <v>2</v>
      </c>
      <c r="G49" s="49">
        <v>2</v>
      </c>
      <c r="H49" s="49">
        <v>1</v>
      </c>
      <c r="I49" s="49"/>
      <c r="J49" s="49" t="s">
        <v>120</v>
      </c>
      <c r="K49" s="49" t="s">
        <v>31</v>
      </c>
      <c r="L49" s="49"/>
      <c r="M49" s="48"/>
    </row>
    <row r="50" spans="1:13" s="41" customFormat="1" ht="8.4499999999999993" customHeight="1" x14ac:dyDescent="0.2">
      <c r="A50" s="42"/>
      <c r="B50" s="53" t="s">
        <v>121</v>
      </c>
      <c r="C50" s="53" t="s">
        <v>122</v>
      </c>
      <c r="D50" s="54" t="s">
        <v>18</v>
      </c>
      <c r="E50" s="54" t="s">
        <v>117</v>
      </c>
      <c r="F50" s="55">
        <v>2</v>
      </c>
      <c r="G50" s="55">
        <v>2</v>
      </c>
      <c r="H50" s="55">
        <v>2</v>
      </c>
      <c r="I50" s="55"/>
      <c r="J50" s="55"/>
      <c r="K50" s="55" t="s">
        <v>31</v>
      </c>
      <c r="L50" s="55"/>
      <c r="M50" s="54"/>
    </row>
    <row r="51" spans="1:13" s="41" customFormat="1" ht="10.35" customHeight="1" x14ac:dyDescent="0.2">
      <c r="A51" s="46" t="s">
        <v>123</v>
      </c>
      <c r="B51" s="47" t="s">
        <v>120</v>
      </c>
      <c r="C51" s="47" t="s">
        <v>123</v>
      </c>
      <c r="D51" s="48" t="s">
        <v>18</v>
      </c>
      <c r="E51" s="48" t="s">
        <v>481</v>
      </c>
      <c r="F51" s="49">
        <v>2</v>
      </c>
      <c r="G51" s="49">
        <v>2</v>
      </c>
      <c r="H51" s="49">
        <v>1</v>
      </c>
      <c r="I51" s="49" t="s">
        <v>118</v>
      </c>
      <c r="J51" s="49"/>
      <c r="K51" s="49" t="s">
        <v>31</v>
      </c>
      <c r="L51" s="49"/>
      <c r="M51" s="48"/>
    </row>
    <row r="52" spans="1:13" s="41" customFormat="1" ht="10.35" customHeight="1" x14ac:dyDescent="0.2">
      <c r="B52" s="50" t="s">
        <v>125</v>
      </c>
      <c r="C52" s="50" t="s">
        <v>126</v>
      </c>
      <c r="D52" s="51"/>
      <c r="E52" s="51"/>
      <c r="F52" s="52"/>
      <c r="G52" s="52"/>
      <c r="H52" s="52"/>
      <c r="I52" s="52"/>
      <c r="J52" s="52"/>
      <c r="K52" s="52"/>
      <c r="L52" s="52"/>
      <c r="M52" s="51" t="s">
        <v>455</v>
      </c>
    </row>
    <row r="53" spans="1:13" s="41" customFormat="1" ht="10.35" customHeight="1" x14ac:dyDescent="0.2">
      <c r="B53" s="50" t="s">
        <v>128</v>
      </c>
      <c r="C53" s="50" t="s">
        <v>129</v>
      </c>
      <c r="D53" s="51"/>
      <c r="E53" s="51"/>
      <c r="F53" s="52"/>
      <c r="G53" s="52"/>
      <c r="H53" s="52"/>
      <c r="I53" s="52"/>
      <c r="J53" s="52"/>
      <c r="K53" s="52"/>
      <c r="L53" s="52"/>
      <c r="M53" s="51" t="s">
        <v>455</v>
      </c>
    </row>
    <row r="54" spans="1:13" s="41" customFormat="1" ht="10.35" customHeight="1" x14ac:dyDescent="0.2">
      <c r="B54" s="50" t="s">
        <v>130</v>
      </c>
      <c r="C54" s="50" t="s">
        <v>131</v>
      </c>
      <c r="D54" s="51"/>
      <c r="E54" s="51"/>
      <c r="F54" s="52"/>
      <c r="G54" s="52"/>
      <c r="H54" s="52"/>
      <c r="I54" s="52"/>
      <c r="J54" s="52"/>
      <c r="K54" s="52"/>
      <c r="L54" s="62"/>
      <c r="M54" s="51" t="s">
        <v>455</v>
      </c>
    </row>
    <row r="55" spans="1:13" s="41" customFormat="1" ht="10.5" customHeight="1" x14ac:dyDescent="0.2">
      <c r="B55" s="50" t="s">
        <v>132</v>
      </c>
      <c r="C55" s="50" t="s">
        <v>133</v>
      </c>
      <c r="D55" s="51" t="s">
        <v>18</v>
      </c>
      <c r="E55" s="51" t="s">
        <v>482</v>
      </c>
      <c r="F55" s="52">
        <v>2</v>
      </c>
      <c r="G55" s="52">
        <v>2</v>
      </c>
      <c r="H55" s="52">
        <v>1</v>
      </c>
      <c r="I55" s="52"/>
      <c r="J55" s="52" t="s">
        <v>114</v>
      </c>
      <c r="K55" s="52"/>
      <c r="L55" s="52"/>
      <c r="M55" s="56" t="s">
        <v>134</v>
      </c>
    </row>
    <row r="56" spans="1:13" s="41" customFormat="1" ht="10.35" customHeight="1" x14ac:dyDescent="0.2">
      <c r="B56" s="63" t="s">
        <v>135</v>
      </c>
      <c r="C56" s="50" t="s">
        <v>136</v>
      </c>
      <c r="D56" s="51"/>
      <c r="E56" s="51"/>
      <c r="F56" s="52"/>
      <c r="G56" s="52"/>
      <c r="H56" s="52"/>
      <c r="I56" s="64"/>
      <c r="J56" s="64"/>
      <c r="K56" s="64"/>
      <c r="L56" s="64"/>
      <c r="M56" s="51" t="s">
        <v>455</v>
      </c>
    </row>
    <row r="57" spans="1:13" s="41" customFormat="1" ht="10.35" customHeight="1" x14ac:dyDescent="0.2">
      <c r="A57" s="42"/>
      <c r="B57" s="53" t="s">
        <v>137</v>
      </c>
      <c r="C57" s="53" t="s">
        <v>138</v>
      </c>
      <c r="D57" s="54"/>
      <c r="E57" s="54"/>
      <c r="F57" s="55"/>
      <c r="G57" s="55"/>
      <c r="H57" s="55"/>
      <c r="I57" s="55"/>
      <c r="J57" s="55"/>
      <c r="K57" s="55"/>
      <c r="L57" s="65"/>
      <c r="M57" s="51" t="s">
        <v>455</v>
      </c>
    </row>
    <row r="58" spans="1:13" s="41" customFormat="1" ht="29.25" x14ac:dyDescent="0.2">
      <c r="A58" s="598" t="s">
        <v>139</v>
      </c>
      <c r="B58" s="47" t="s">
        <v>140</v>
      </c>
      <c r="C58" s="47" t="s">
        <v>141</v>
      </c>
      <c r="D58" s="48" t="s">
        <v>18</v>
      </c>
      <c r="E58" s="48" t="s">
        <v>483</v>
      </c>
      <c r="F58" s="49">
        <v>1</v>
      </c>
      <c r="G58" s="49">
        <v>1</v>
      </c>
      <c r="H58" s="49">
        <v>2</v>
      </c>
      <c r="I58" s="49" t="s">
        <v>30</v>
      </c>
      <c r="J58" s="49"/>
      <c r="K58" s="49" t="s">
        <v>31</v>
      </c>
      <c r="L58" s="49"/>
      <c r="M58" s="48"/>
    </row>
    <row r="59" spans="1:13" s="41" customFormat="1" ht="19.5" customHeight="1" x14ac:dyDescent="0.2">
      <c r="A59" s="599"/>
      <c r="B59" s="50" t="s">
        <v>143</v>
      </c>
      <c r="C59" s="50" t="s">
        <v>144</v>
      </c>
      <c r="D59" s="51" t="s">
        <v>18</v>
      </c>
      <c r="E59" s="51" t="s">
        <v>484</v>
      </c>
      <c r="F59" s="52">
        <v>1</v>
      </c>
      <c r="G59" s="52">
        <v>1</v>
      </c>
      <c r="H59" s="52">
        <v>2</v>
      </c>
      <c r="I59" s="52" t="s">
        <v>30</v>
      </c>
      <c r="J59" s="52"/>
      <c r="K59" s="52" t="s">
        <v>31</v>
      </c>
      <c r="L59" s="52" t="s">
        <v>452</v>
      </c>
      <c r="M59" s="51"/>
    </row>
    <row r="60" spans="1:13" s="41" customFormat="1" ht="29.25" x14ac:dyDescent="0.2">
      <c r="A60" s="599"/>
      <c r="B60" s="50" t="s">
        <v>146</v>
      </c>
      <c r="C60" s="50" t="s">
        <v>147</v>
      </c>
      <c r="D60" s="51" t="s">
        <v>18</v>
      </c>
      <c r="E60" s="51" t="s">
        <v>483</v>
      </c>
      <c r="F60" s="52">
        <v>1</v>
      </c>
      <c r="G60" s="52">
        <v>1</v>
      </c>
      <c r="H60" s="52">
        <v>1</v>
      </c>
      <c r="I60" s="52" t="s">
        <v>30</v>
      </c>
      <c r="J60" s="52"/>
      <c r="K60" s="52" t="s">
        <v>31</v>
      </c>
      <c r="L60" s="52"/>
      <c r="M60" s="51"/>
    </row>
    <row r="61" spans="1:13" s="41" customFormat="1" ht="29.25" x14ac:dyDescent="0.2">
      <c r="A61" s="599"/>
      <c r="B61" s="50" t="s">
        <v>148</v>
      </c>
      <c r="C61" s="50" t="s">
        <v>149</v>
      </c>
      <c r="D61" s="51" t="s">
        <v>18</v>
      </c>
      <c r="E61" s="51" t="s">
        <v>483</v>
      </c>
      <c r="F61" s="52">
        <v>1</v>
      </c>
      <c r="G61" s="52">
        <v>1</v>
      </c>
      <c r="H61" s="52">
        <v>1</v>
      </c>
      <c r="I61" s="52"/>
      <c r="J61" s="52"/>
      <c r="K61" s="52" t="s">
        <v>31</v>
      </c>
      <c r="L61" s="52"/>
      <c r="M61" s="51"/>
    </row>
    <row r="62" spans="1:13" s="41" customFormat="1" ht="19.5" x14ac:dyDescent="0.2">
      <c r="A62" s="599"/>
      <c r="B62" s="50" t="s">
        <v>150</v>
      </c>
      <c r="C62" s="50" t="s">
        <v>151</v>
      </c>
      <c r="D62" s="51" t="s">
        <v>18</v>
      </c>
      <c r="E62" s="51" t="s">
        <v>152</v>
      </c>
      <c r="F62" s="52">
        <v>2</v>
      </c>
      <c r="G62" s="52">
        <v>2</v>
      </c>
      <c r="H62" s="52">
        <v>2</v>
      </c>
      <c r="I62" s="52"/>
      <c r="J62" s="52"/>
      <c r="K62" s="52"/>
      <c r="L62" s="52" t="s">
        <v>452</v>
      </c>
      <c r="M62" s="51" t="s">
        <v>153</v>
      </c>
    </row>
    <row r="63" spans="1:13" s="41" customFormat="1" x14ac:dyDescent="0.2">
      <c r="A63" s="600"/>
      <c r="B63" s="53" t="s">
        <v>154</v>
      </c>
      <c r="C63" s="53" t="s">
        <v>155</v>
      </c>
      <c r="D63" s="54"/>
      <c r="E63" s="54"/>
      <c r="F63" s="55"/>
      <c r="G63" s="55"/>
      <c r="H63" s="55"/>
      <c r="I63" s="55"/>
      <c r="J63" s="55"/>
      <c r="K63" s="55"/>
      <c r="L63" s="55"/>
      <c r="M63" s="51" t="s">
        <v>455</v>
      </c>
    </row>
    <row r="64" spans="1:13" s="41" customFormat="1" ht="19.5" x14ac:dyDescent="0.2">
      <c r="A64" s="598" t="s">
        <v>156</v>
      </c>
      <c r="B64" s="47" t="s">
        <v>157</v>
      </c>
      <c r="C64" s="47" t="s">
        <v>158</v>
      </c>
      <c r="D64" s="48" t="s">
        <v>18</v>
      </c>
      <c r="E64" s="48" t="s">
        <v>485</v>
      </c>
      <c r="F64" s="49">
        <v>2</v>
      </c>
      <c r="G64" s="49">
        <v>2</v>
      </c>
      <c r="H64" s="49">
        <v>1</v>
      </c>
      <c r="I64" s="49" t="s">
        <v>486</v>
      </c>
      <c r="J64" s="49"/>
      <c r="K64" s="49"/>
      <c r="L64" s="49" t="s">
        <v>452</v>
      </c>
      <c r="M64" s="48" t="s">
        <v>487</v>
      </c>
    </row>
    <row r="65" spans="1:13" s="41" customFormat="1" ht="29.25" customHeight="1" x14ac:dyDescent="0.2">
      <c r="A65" s="599"/>
      <c r="B65" s="50" t="s">
        <v>162</v>
      </c>
      <c r="C65" s="50" t="s">
        <v>163</v>
      </c>
      <c r="D65" s="51" t="s">
        <v>18</v>
      </c>
      <c r="E65" s="51" t="s">
        <v>488</v>
      </c>
      <c r="F65" s="52">
        <v>2</v>
      </c>
      <c r="G65" s="52">
        <v>2</v>
      </c>
      <c r="H65" s="52">
        <v>1</v>
      </c>
      <c r="I65" s="52" t="s">
        <v>165</v>
      </c>
      <c r="J65" s="52" t="s">
        <v>489</v>
      </c>
      <c r="K65" s="52"/>
      <c r="L65" s="52"/>
      <c r="M65" s="51" t="s">
        <v>487</v>
      </c>
    </row>
    <row r="66" spans="1:13" s="41" customFormat="1" ht="48.75" x14ac:dyDescent="0.2">
      <c r="A66" s="599"/>
      <c r="B66" s="50" t="s">
        <v>490</v>
      </c>
      <c r="C66" s="50" t="s">
        <v>491</v>
      </c>
      <c r="D66" s="51" t="s">
        <v>18</v>
      </c>
      <c r="E66" s="51" t="s">
        <v>492</v>
      </c>
      <c r="F66" s="52">
        <v>3</v>
      </c>
      <c r="G66" s="52">
        <v>3</v>
      </c>
      <c r="H66" s="52">
        <v>2</v>
      </c>
      <c r="I66" s="52" t="s">
        <v>165</v>
      </c>
      <c r="J66" s="52" t="s">
        <v>170</v>
      </c>
      <c r="K66" s="52"/>
      <c r="L66" s="52" t="s">
        <v>493</v>
      </c>
      <c r="M66" s="51" t="s">
        <v>494</v>
      </c>
    </row>
    <row r="67" spans="1:13" s="41" customFormat="1" ht="39" x14ac:dyDescent="0.2">
      <c r="A67" s="599"/>
      <c r="B67" s="50" t="s">
        <v>176</v>
      </c>
      <c r="C67" s="50" t="s">
        <v>177</v>
      </c>
      <c r="D67" s="51" t="s">
        <v>18</v>
      </c>
      <c r="E67" s="51" t="s">
        <v>495</v>
      </c>
      <c r="F67" s="52">
        <v>2</v>
      </c>
      <c r="G67" s="52">
        <v>2</v>
      </c>
      <c r="H67" s="52">
        <v>2</v>
      </c>
      <c r="I67" s="52" t="s">
        <v>178</v>
      </c>
      <c r="J67" s="52" t="s">
        <v>179</v>
      </c>
      <c r="K67" s="52"/>
      <c r="L67" s="52" t="s">
        <v>496</v>
      </c>
      <c r="M67" s="51" t="s">
        <v>497</v>
      </c>
    </row>
    <row r="68" spans="1:13" s="41" customFormat="1" ht="39" x14ac:dyDescent="0.2">
      <c r="A68" s="599"/>
      <c r="B68" s="50" t="s">
        <v>180</v>
      </c>
      <c r="C68" s="50" t="s">
        <v>181</v>
      </c>
      <c r="D68" s="51" t="s">
        <v>18</v>
      </c>
      <c r="E68" s="51" t="s">
        <v>488</v>
      </c>
      <c r="F68" s="52">
        <v>2</v>
      </c>
      <c r="G68" s="52">
        <v>2</v>
      </c>
      <c r="H68" s="52">
        <v>2</v>
      </c>
      <c r="I68" s="52" t="s">
        <v>498</v>
      </c>
      <c r="J68" s="52" t="s">
        <v>499</v>
      </c>
      <c r="K68" s="52"/>
      <c r="L68" s="52" t="s">
        <v>500</v>
      </c>
      <c r="M68" s="51" t="s">
        <v>497</v>
      </c>
    </row>
    <row r="69" spans="1:13" s="41" customFormat="1" x14ac:dyDescent="0.2">
      <c r="A69" s="599"/>
      <c r="B69" s="63" t="s">
        <v>165</v>
      </c>
      <c r="C69" s="63" t="s">
        <v>184</v>
      </c>
      <c r="D69" s="56" t="s">
        <v>18</v>
      </c>
      <c r="E69" s="56" t="s">
        <v>185</v>
      </c>
      <c r="F69" s="64">
        <v>2</v>
      </c>
      <c r="G69" s="64">
        <v>2</v>
      </c>
      <c r="H69" s="64">
        <v>1</v>
      </c>
      <c r="I69" s="64"/>
      <c r="J69" s="64"/>
      <c r="K69" s="64"/>
      <c r="L69" s="64"/>
      <c r="M69" s="54"/>
    </row>
    <row r="70" spans="1:13" s="41" customFormat="1" ht="28.5" customHeight="1" x14ac:dyDescent="0.2">
      <c r="A70" s="598" t="s">
        <v>186</v>
      </c>
      <c r="B70" s="47" t="s">
        <v>187</v>
      </c>
      <c r="C70" s="66" t="s">
        <v>188</v>
      </c>
      <c r="D70" s="48" t="s">
        <v>18</v>
      </c>
      <c r="E70" s="48" t="s">
        <v>189</v>
      </c>
      <c r="F70" s="49">
        <v>3</v>
      </c>
      <c r="G70" s="49">
        <v>3</v>
      </c>
      <c r="H70" s="49">
        <v>3</v>
      </c>
      <c r="I70" s="49" t="s">
        <v>170</v>
      </c>
      <c r="J70" s="49"/>
      <c r="K70" s="49"/>
      <c r="L70" s="49"/>
      <c r="M70" s="51" t="s">
        <v>501</v>
      </c>
    </row>
    <row r="71" spans="1:13" s="41" customFormat="1" ht="29.25" customHeight="1" x14ac:dyDescent="0.2">
      <c r="A71" s="599"/>
      <c r="B71" s="50" t="s">
        <v>170</v>
      </c>
      <c r="C71" s="50" t="s">
        <v>502</v>
      </c>
      <c r="D71" s="51" t="s">
        <v>18</v>
      </c>
      <c r="E71" s="51" t="s">
        <v>189</v>
      </c>
      <c r="F71" s="52">
        <v>3</v>
      </c>
      <c r="G71" s="52">
        <v>3</v>
      </c>
      <c r="H71" s="52">
        <v>3</v>
      </c>
      <c r="I71" s="52" t="s">
        <v>503</v>
      </c>
      <c r="J71" s="52"/>
      <c r="K71" s="52"/>
      <c r="L71" s="52"/>
      <c r="M71" s="51" t="s">
        <v>501</v>
      </c>
    </row>
    <row r="72" spans="1:13" s="41" customFormat="1" ht="29.25" customHeight="1" x14ac:dyDescent="0.2">
      <c r="A72" s="599"/>
      <c r="B72" s="50" t="s">
        <v>192</v>
      </c>
      <c r="C72" s="50" t="s">
        <v>193</v>
      </c>
      <c r="D72" s="51" t="s">
        <v>18</v>
      </c>
      <c r="E72" s="51" t="s">
        <v>189</v>
      </c>
      <c r="F72" s="52">
        <v>3</v>
      </c>
      <c r="G72" s="52">
        <v>3</v>
      </c>
      <c r="H72" s="52">
        <v>3</v>
      </c>
      <c r="I72" s="52"/>
      <c r="J72" s="52"/>
      <c r="K72" s="52"/>
      <c r="L72" s="52" t="s">
        <v>504</v>
      </c>
      <c r="M72" s="51" t="s">
        <v>501</v>
      </c>
    </row>
    <row r="73" spans="1:13" s="41" customFormat="1" ht="29.25" customHeight="1" x14ac:dyDescent="0.2">
      <c r="A73" s="599"/>
      <c r="B73" s="50" t="s">
        <v>194</v>
      </c>
      <c r="C73" s="50" t="s">
        <v>195</v>
      </c>
      <c r="D73" s="51" t="s">
        <v>18</v>
      </c>
      <c r="E73" s="51" t="s">
        <v>505</v>
      </c>
      <c r="F73" s="52">
        <v>3</v>
      </c>
      <c r="G73" s="52">
        <v>3</v>
      </c>
      <c r="H73" s="52">
        <v>3</v>
      </c>
      <c r="I73" s="52"/>
      <c r="J73" s="52"/>
      <c r="K73" s="52"/>
      <c r="L73" s="52" t="s">
        <v>452</v>
      </c>
      <c r="M73" s="51" t="s">
        <v>501</v>
      </c>
    </row>
    <row r="74" spans="1:13" s="41" customFormat="1" ht="29.25" customHeight="1" x14ac:dyDescent="0.2">
      <c r="A74" s="599"/>
      <c r="B74" s="50" t="s">
        <v>197</v>
      </c>
      <c r="C74" s="50" t="s">
        <v>198</v>
      </c>
      <c r="D74" s="51" t="s">
        <v>18</v>
      </c>
      <c r="E74" s="51" t="s">
        <v>189</v>
      </c>
      <c r="F74" s="52">
        <v>3</v>
      </c>
      <c r="G74" s="52">
        <v>3</v>
      </c>
      <c r="H74" s="52">
        <v>3</v>
      </c>
      <c r="I74" s="52"/>
      <c r="J74" s="52"/>
      <c r="K74" s="52"/>
      <c r="L74" s="52"/>
      <c r="M74" s="51" t="s">
        <v>501</v>
      </c>
    </row>
    <row r="75" spans="1:13" s="41" customFormat="1" ht="29.25" customHeight="1" x14ac:dyDescent="0.2">
      <c r="A75" s="599"/>
      <c r="B75" s="50" t="s">
        <v>199</v>
      </c>
      <c r="C75" s="50" t="s">
        <v>200</v>
      </c>
      <c r="D75" s="51" t="s">
        <v>18</v>
      </c>
      <c r="E75" s="51" t="s">
        <v>189</v>
      </c>
      <c r="F75" s="52">
        <v>3</v>
      </c>
      <c r="G75" s="52">
        <v>3</v>
      </c>
      <c r="H75" s="52">
        <v>3</v>
      </c>
      <c r="I75" s="52"/>
      <c r="J75" s="52"/>
      <c r="K75" s="52"/>
      <c r="L75" s="52"/>
      <c r="M75" s="51" t="s">
        <v>501</v>
      </c>
    </row>
    <row r="76" spans="1:13" s="41" customFormat="1" ht="19.5" x14ac:dyDescent="0.2">
      <c r="A76" s="599"/>
      <c r="B76" s="50" t="s">
        <v>201</v>
      </c>
      <c r="C76" s="50" t="s">
        <v>202</v>
      </c>
      <c r="D76" s="51" t="s">
        <v>18</v>
      </c>
      <c r="E76" s="51" t="s">
        <v>189</v>
      </c>
      <c r="F76" s="52">
        <v>3</v>
      </c>
      <c r="G76" s="52">
        <v>3</v>
      </c>
      <c r="H76" s="52">
        <v>3</v>
      </c>
      <c r="I76" s="52"/>
      <c r="J76" s="52"/>
      <c r="K76" s="52"/>
      <c r="L76" s="52"/>
      <c r="M76" s="51" t="s">
        <v>501</v>
      </c>
    </row>
    <row r="77" spans="1:13" s="41" customFormat="1" ht="19.5" customHeight="1" x14ac:dyDescent="0.2">
      <c r="A77" s="599"/>
      <c r="B77" s="50" t="s">
        <v>203</v>
      </c>
      <c r="C77" s="50" t="s">
        <v>204</v>
      </c>
      <c r="D77" s="51" t="s">
        <v>18</v>
      </c>
      <c r="E77" s="51" t="s">
        <v>506</v>
      </c>
      <c r="F77" s="52">
        <v>2</v>
      </c>
      <c r="G77" s="52">
        <v>2</v>
      </c>
      <c r="H77" s="52">
        <v>2</v>
      </c>
      <c r="I77" s="52"/>
      <c r="J77" s="52" t="s">
        <v>191</v>
      </c>
      <c r="K77" s="52"/>
      <c r="L77" s="52"/>
      <c r="M77" s="51"/>
    </row>
    <row r="78" spans="1:13" s="41" customFormat="1" ht="9.75" customHeight="1" x14ac:dyDescent="0.2">
      <c r="A78" s="599"/>
      <c r="B78" s="50" t="s">
        <v>206</v>
      </c>
      <c r="C78" s="50" t="s">
        <v>207</v>
      </c>
      <c r="D78" s="51" t="s">
        <v>18</v>
      </c>
      <c r="E78" s="51" t="s">
        <v>208</v>
      </c>
      <c r="F78" s="52">
        <v>3</v>
      </c>
      <c r="G78" s="52">
        <v>3</v>
      </c>
      <c r="H78" s="52">
        <v>2</v>
      </c>
      <c r="I78" s="52"/>
      <c r="J78" s="52" t="s">
        <v>499</v>
      </c>
      <c r="K78" s="52"/>
      <c r="L78" s="52"/>
      <c r="M78" s="51"/>
    </row>
    <row r="79" spans="1:13" s="41" customFormat="1" ht="19.5" x14ac:dyDescent="0.2">
      <c r="A79" s="599"/>
      <c r="B79" s="50" t="s">
        <v>209</v>
      </c>
      <c r="C79" s="50" t="s">
        <v>210</v>
      </c>
      <c r="D79" s="51" t="s">
        <v>18</v>
      </c>
      <c r="E79" s="51" t="s">
        <v>208</v>
      </c>
      <c r="F79" s="52">
        <v>3</v>
      </c>
      <c r="G79" s="52">
        <v>3</v>
      </c>
      <c r="H79" s="52">
        <v>3</v>
      </c>
      <c r="I79" s="52" t="s">
        <v>499</v>
      </c>
      <c r="J79" s="52"/>
      <c r="K79" s="52"/>
      <c r="L79" s="52" t="s">
        <v>452</v>
      </c>
      <c r="M79" s="51" t="s">
        <v>461</v>
      </c>
    </row>
    <row r="80" spans="1:13" s="41" customFormat="1" ht="19.5" x14ac:dyDescent="0.2">
      <c r="A80" s="599"/>
      <c r="B80" s="50" t="s">
        <v>211</v>
      </c>
      <c r="C80" s="50" t="s">
        <v>212</v>
      </c>
      <c r="D80" s="51" t="s">
        <v>18</v>
      </c>
      <c r="E80" s="51" t="s">
        <v>208</v>
      </c>
      <c r="F80" s="52">
        <v>2</v>
      </c>
      <c r="G80" s="52">
        <v>2</v>
      </c>
      <c r="H80" s="52">
        <v>2</v>
      </c>
      <c r="I80" s="52"/>
      <c r="J80" s="52" t="s">
        <v>170</v>
      </c>
      <c r="K80" s="52"/>
      <c r="L80" s="52"/>
      <c r="M80" s="51" t="s">
        <v>461</v>
      </c>
    </row>
    <row r="81" spans="1:13" s="41" customFormat="1" ht="39" x14ac:dyDescent="0.2">
      <c r="A81" s="600"/>
      <c r="B81" s="53" t="s">
        <v>213</v>
      </c>
      <c r="C81" s="53" t="s">
        <v>214</v>
      </c>
      <c r="D81" s="54" t="s">
        <v>18</v>
      </c>
      <c r="E81" s="54" t="s">
        <v>507</v>
      </c>
      <c r="F81" s="55">
        <v>2</v>
      </c>
      <c r="G81" s="55">
        <v>2</v>
      </c>
      <c r="H81" s="55">
        <v>2</v>
      </c>
      <c r="I81" s="67"/>
      <c r="J81" s="55" t="s">
        <v>170</v>
      </c>
      <c r="K81" s="55"/>
      <c r="L81" s="55"/>
      <c r="M81" s="54" t="s">
        <v>216</v>
      </c>
    </row>
    <row r="82" spans="1:13" s="41" customFormat="1" ht="19.5" x14ac:dyDescent="0.2">
      <c r="A82" s="68" t="s">
        <v>217</v>
      </c>
      <c r="B82" s="68" t="s">
        <v>218</v>
      </c>
      <c r="C82" s="68" t="s">
        <v>219</v>
      </c>
      <c r="D82" s="69" t="s">
        <v>18</v>
      </c>
      <c r="E82" s="69" t="s">
        <v>220</v>
      </c>
      <c r="F82" s="70">
        <v>2</v>
      </c>
      <c r="G82" s="70">
        <v>2</v>
      </c>
      <c r="H82" s="70">
        <v>2</v>
      </c>
      <c r="I82" s="70"/>
      <c r="J82" s="70" t="s">
        <v>221</v>
      </c>
      <c r="K82" s="70"/>
      <c r="L82" s="70"/>
      <c r="M82" s="69" t="s">
        <v>508</v>
      </c>
    </row>
    <row r="83" spans="1:13" s="41" customFormat="1" ht="10.35" customHeight="1" x14ac:dyDescent="0.2">
      <c r="A83" s="598" t="s">
        <v>222</v>
      </c>
      <c r="B83" s="47" t="s">
        <v>223</v>
      </c>
      <c r="C83" s="47" t="s">
        <v>224</v>
      </c>
      <c r="D83" s="48" t="s">
        <v>36</v>
      </c>
      <c r="E83" s="48" t="s">
        <v>225</v>
      </c>
      <c r="F83" s="49">
        <v>2</v>
      </c>
      <c r="G83" s="49">
        <v>0</v>
      </c>
      <c r="H83" s="49">
        <v>1</v>
      </c>
      <c r="I83" s="49"/>
      <c r="J83" s="49"/>
      <c r="K83" s="49" t="s">
        <v>31</v>
      </c>
      <c r="L83" s="49"/>
      <c r="M83" s="48"/>
    </row>
    <row r="84" spans="1:13" s="41" customFormat="1" x14ac:dyDescent="0.2">
      <c r="A84" s="599"/>
      <c r="B84" s="50" t="s">
        <v>226</v>
      </c>
      <c r="C84" s="50" t="s">
        <v>227</v>
      </c>
      <c r="D84" s="51" t="s">
        <v>36</v>
      </c>
      <c r="E84" s="51" t="s">
        <v>509</v>
      </c>
      <c r="F84" s="52">
        <v>2</v>
      </c>
      <c r="G84" s="52"/>
      <c r="H84" s="52">
        <v>1</v>
      </c>
      <c r="I84" s="52"/>
      <c r="J84" s="52"/>
      <c r="K84" s="52"/>
      <c r="L84" s="52"/>
      <c r="M84" s="51"/>
    </row>
    <row r="85" spans="1:13" s="41" customFormat="1" ht="19.5" x14ac:dyDescent="0.2">
      <c r="A85" s="599"/>
      <c r="B85" s="50" t="s">
        <v>229</v>
      </c>
      <c r="C85" s="50" t="s">
        <v>230</v>
      </c>
      <c r="D85" s="51" t="s">
        <v>36</v>
      </c>
      <c r="E85" s="51" t="s">
        <v>509</v>
      </c>
      <c r="F85" s="52">
        <v>2</v>
      </c>
      <c r="G85" s="52">
        <v>0</v>
      </c>
      <c r="H85" s="52">
        <v>1</v>
      </c>
      <c r="I85" s="52"/>
      <c r="J85" s="52"/>
      <c r="K85" s="52" t="s">
        <v>31</v>
      </c>
      <c r="L85" s="52" t="s">
        <v>510</v>
      </c>
      <c r="M85" s="51" t="s">
        <v>511</v>
      </c>
    </row>
    <row r="86" spans="1:13" s="41" customFormat="1" ht="10.35" customHeight="1" x14ac:dyDescent="0.2">
      <c r="A86" s="599"/>
      <c r="B86" s="50" t="s">
        <v>231</v>
      </c>
      <c r="C86" s="50" t="s">
        <v>232</v>
      </c>
      <c r="D86" s="51" t="s">
        <v>36</v>
      </c>
      <c r="E86" s="51" t="s">
        <v>509</v>
      </c>
      <c r="F86" s="52">
        <v>2</v>
      </c>
      <c r="G86" s="52">
        <v>0</v>
      </c>
      <c r="H86" s="52">
        <v>2</v>
      </c>
      <c r="I86" s="52"/>
      <c r="J86" s="52"/>
      <c r="K86" s="52" t="s">
        <v>31</v>
      </c>
      <c r="L86" s="52" t="s">
        <v>452</v>
      </c>
      <c r="M86" s="51"/>
    </row>
    <row r="87" spans="1:13" s="41" customFormat="1" ht="20.100000000000001" customHeight="1" x14ac:dyDescent="0.2">
      <c r="A87" s="599"/>
      <c r="B87" s="50" t="s">
        <v>233</v>
      </c>
      <c r="C87" s="50" t="s">
        <v>234</v>
      </c>
      <c r="D87" s="51" t="s">
        <v>36</v>
      </c>
      <c r="E87" s="51" t="s">
        <v>509</v>
      </c>
      <c r="F87" s="52">
        <v>2</v>
      </c>
      <c r="G87" s="52">
        <v>0</v>
      </c>
      <c r="H87" s="52">
        <v>2</v>
      </c>
      <c r="I87" s="52"/>
      <c r="J87" s="52"/>
      <c r="K87" s="52" t="s">
        <v>31</v>
      </c>
      <c r="L87" s="52" t="s">
        <v>452</v>
      </c>
      <c r="M87" s="51"/>
    </row>
    <row r="88" spans="1:13" s="41" customFormat="1" ht="19.5" x14ac:dyDescent="0.2">
      <c r="A88" s="599"/>
      <c r="B88" s="50" t="s">
        <v>235</v>
      </c>
      <c r="C88" s="50" t="s">
        <v>236</v>
      </c>
      <c r="D88" s="51" t="s">
        <v>36</v>
      </c>
      <c r="E88" s="51" t="s">
        <v>512</v>
      </c>
      <c r="F88" s="52">
        <v>2</v>
      </c>
      <c r="G88" s="52">
        <v>0</v>
      </c>
      <c r="H88" s="52">
        <v>2</v>
      </c>
      <c r="I88" s="52"/>
      <c r="J88" s="52" t="s">
        <v>114</v>
      </c>
      <c r="K88" s="52"/>
      <c r="L88" s="52"/>
      <c r="M88" s="51"/>
    </row>
    <row r="89" spans="1:13" s="41" customFormat="1" ht="19.5" x14ac:dyDescent="0.2">
      <c r="A89" s="599"/>
      <c r="B89" s="50" t="s">
        <v>242</v>
      </c>
      <c r="C89" s="50" t="s">
        <v>243</v>
      </c>
      <c r="D89" s="51" t="s">
        <v>36</v>
      </c>
      <c r="E89" s="51" t="s">
        <v>513</v>
      </c>
      <c r="F89" s="52">
        <v>2</v>
      </c>
      <c r="G89" s="52">
        <v>0</v>
      </c>
      <c r="H89" s="52">
        <v>1</v>
      </c>
      <c r="I89" s="52"/>
      <c r="J89" s="52"/>
      <c r="K89" s="52"/>
      <c r="L89" s="52"/>
      <c r="M89" s="51"/>
    </row>
    <row r="90" spans="1:13" s="41" customFormat="1" ht="19.5" x14ac:dyDescent="0.2">
      <c r="A90" s="600"/>
      <c r="B90" s="53" t="s">
        <v>244</v>
      </c>
      <c r="C90" s="53" t="s">
        <v>245</v>
      </c>
      <c r="D90" s="51" t="s">
        <v>36</v>
      </c>
      <c r="E90" s="54" t="s">
        <v>509</v>
      </c>
      <c r="F90" s="55">
        <v>2</v>
      </c>
      <c r="G90" s="55">
        <v>0</v>
      </c>
      <c r="H90" s="55">
        <v>1</v>
      </c>
      <c r="I90" s="55" t="s">
        <v>165</v>
      </c>
      <c r="J90" s="55"/>
      <c r="K90" s="55"/>
      <c r="L90" s="55"/>
      <c r="M90" s="54"/>
    </row>
    <row r="91" spans="1:13" s="41" customFormat="1" ht="19.5" x14ac:dyDescent="0.2">
      <c r="A91" s="598" t="s">
        <v>246</v>
      </c>
      <c r="B91" s="47" t="s">
        <v>247</v>
      </c>
      <c r="C91" s="47" t="s">
        <v>246</v>
      </c>
      <c r="D91" s="48" t="s">
        <v>18</v>
      </c>
      <c r="E91" s="48" t="s">
        <v>248</v>
      </c>
      <c r="F91" s="49">
        <v>1</v>
      </c>
      <c r="G91" s="49">
        <v>1</v>
      </c>
      <c r="H91" s="49">
        <v>1</v>
      </c>
      <c r="I91" s="49"/>
      <c r="J91" s="49" t="s">
        <v>249</v>
      </c>
      <c r="K91" s="49" t="s">
        <v>31</v>
      </c>
      <c r="L91" s="49"/>
      <c r="M91" s="48" t="s">
        <v>250</v>
      </c>
    </row>
    <row r="92" spans="1:13" s="41" customFormat="1" ht="10.35" customHeight="1" x14ac:dyDescent="0.2">
      <c r="A92" s="599"/>
      <c r="B92" s="50" t="s">
        <v>251</v>
      </c>
      <c r="C92" s="50" t="s">
        <v>252</v>
      </c>
      <c r="D92" s="51" t="s">
        <v>18</v>
      </c>
      <c r="E92" s="51" t="s">
        <v>246</v>
      </c>
      <c r="F92" s="52">
        <v>1</v>
      </c>
      <c r="G92" s="52">
        <v>1</v>
      </c>
      <c r="H92" s="52">
        <v>1</v>
      </c>
      <c r="I92" s="52"/>
      <c r="J92" s="52"/>
      <c r="K92" s="52"/>
      <c r="L92" s="52"/>
      <c r="M92" s="51"/>
    </row>
    <row r="93" spans="1:13" s="41" customFormat="1" ht="9.75" customHeight="1" x14ac:dyDescent="0.2">
      <c r="A93" s="599"/>
      <c r="B93" s="50" t="s">
        <v>253</v>
      </c>
      <c r="C93" s="50" t="s">
        <v>254</v>
      </c>
      <c r="D93" s="51" t="s">
        <v>18</v>
      </c>
      <c r="E93" s="51" t="s">
        <v>246</v>
      </c>
      <c r="F93" s="52">
        <v>2</v>
      </c>
      <c r="G93" s="52">
        <v>2</v>
      </c>
      <c r="H93" s="52">
        <v>2</v>
      </c>
      <c r="I93" s="52"/>
      <c r="J93" s="52" t="s">
        <v>255</v>
      </c>
      <c r="K93" s="52"/>
      <c r="L93" s="52"/>
      <c r="M93" s="51"/>
    </row>
    <row r="94" spans="1:13" s="41" customFormat="1" ht="29.25" x14ac:dyDescent="0.2">
      <c r="A94" s="599"/>
      <c r="B94" s="50" t="s">
        <v>256</v>
      </c>
      <c r="C94" s="50" t="s">
        <v>257</v>
      </c>
      <c r="D94" s="51" t="s">
        <v>18</v>
      </c>
      <c r="E94" s="51" t="s">
        <v>246</v>
      </c>
      <c r="F94" s="52">
        <v>2</v>
      </c>
      <c r="G94" s="52">
        <v>2</v>
      </c>
      <c r="H94" s="52">
        <v>2</v>
      </c>
      <c r="I94" s="52" t="s">
        <v>514</v>
      </c>
      <c r="J94" s="52" t="s">
        <v>255</v>
      </c>
      <c r="K94" s="52"/>
      <c r="L94" s="52"/>
      <c r="M94" s="51" t="s">
        <v>259</v>
      </c>
    </row>
    <row r="95" spans="1:13" s="41" customFormat="1" ht="29.25" x14ac:dyDescent="0.2">
      <c r="A95" s="600"/>
      <c r="B95" s="53" t="s">
        <v>260</v>
      </c>
      <c r="C95" s="53" t="s">
        <v>261</v>
      </c>
      <c r="D95" s="54"/>
      <c r="E95" s="54" t="s">
        <v>515</v>
      </c>
      <c r="F95" s="55">
        <v>0</v>
      </c>
      <c r="G95" s="55">
        <v>0</v>
      </c>
      <c r="H95" s="55">
        <v>1</v>
      </c>
      <c r="I95" s="55"/>
      <c r="J95" s="55"/>
      <c r="K95" s="55"/>
      <c r="L95" s="55"/>
      <c r="M95" s="54" t="s">
        <v>516</v>
      </c>
    </row>
    <row r="96" spans="1:13" s="41" customFormat="1" ht="29.25" x14ac:dyDescent="0.2">
      <c r="A96" s="598" t="s">
        <v>264</v>
      </c>
      <c r="B96" s="47" t="s">
        <v>265</v>
      </c>
      <c r="C96" s="47" t="s">
        <v>264</v>
      </c>
      <c r="D96" s="48" t="s">
        <v>18</v>
      </c>
      <c r="E96" s="48" t="s">
        <v>517</v>
      </c>
      <c r="F96" s="49">
        <v>2</v>
      </c>
      <c r="G96" s="49">
        <v>2</v>
      </c>
      <c r="H96" s="49">
        <v>2</v>
      </c>
      <c r="I96" s="49" t="s">
        <v>247</v>
      </c>
      <c r="J96" s="49"/>
      <c r="K96" s="49"/>
      <c r="L96" s="49"/>
      <c r="M96" s="48"/>
    </row>
    <row r="97" spans="1:13" s="41" customFormat="1" ht="19.5" x14ac:dyDescent="0.2">
      <c r="A97" s="599"/>
      <c r="B97" s="50" t="s">
        <v>249</v>
      </c>
      <c r="C97" s="50" t="s">
        <v>267</v>
      </c>
      <c r="D97" s="51" t="s">
        <v>18</v>
      </c>
      <c r="E97" s="51" t="s">
        <v>264</v>
      </c>
      <c r="F97" s="52">
        <v>2</v>
      </c>
      <c r="G97" s="52">
        <v>2</v>
      </c>
      <c r="H97" s="52">
        <v>3</v>
      </c>
      <c r="I97" s="52"/>
      <c r="J97" s="52"/>
      <c r="K97" s="52" t="s">
        <v>31</v>
      </c>
      <c r="L97" s="52" t="s">
        <v>518</v>
      </c>
      <c r="M97" s="51" t="s">
        <v>519</v>
      </c>
    </row>
    <row r="98" spans="1:13" s="41" customFormat="1" ht="39" x14ac:dyDescent="0.2">
      <c r="A98" s="600"/>
      <c r="B98" s="53" t="s">
        <v>268</v>
      </c>
      <c r="C98" s="53" t="s">
        <v>269</v>
      </c>
      <c r="D98" s="54" t="s">
        <v>18</v>
      </c>
      <c r="E98" s="51" t="s">
        <v>264</v>
      </c>
      <c r="F98" s="55">
        <v>2</v>
      </c>
      <c r="G98" s="55">
        <v>2</v>
      </c>
      <c r="H98" s="55">
        <v>3</v>
      </c>
      <c r="I98" s="55"/>
      <c r="J98" s="55"/>
      <c r="K98" s="55" t="s">
        <v>520</v>
      </c>
      <c r="L98" s="55"/>
      <c r="M98" s="51" t="s">
        <v>519</v>
      </c>
    </row>
    <row r="99" spans="1:13" s="41" customFormat="1" ht="10.35" customHeight="1" x14ac:dyDescent="0.2">
      <c r="A99" s="598" t="s">
        <v>270</v>
      </c>
      <c r="B99" s="47" t="s">
        <v>271</v>
      </c>
      <c r="C99" s="47" t="s">
        <v>272</v>
      </c>
      <c r="D99" s="48"/>
      <c r="E99" s="48"/>
      <c r="F99" s="49"/>
      <c r="G99" s="49"/>
      <c r="H99" s="49"/>
      <c r="I99" s="49"/>
      <c r="J99" s="49"/>
      <c r="K99" s="49"/>
      <c r="L99" s="49"/>
      <c r="M99" s="51" t="s">
        <v>455</v>
      </c>
    </row>
    <row r="100" spans="1:13" s="41" customFormat="1" ht="10.35" customHeight="1" x14ac:dyDescent="0.2">
      <c r="A100" s="599"/>
      <c r="B100" s="50" t="s">
        <v>255</v>
      </c>
      <c r="C100" s="50" t="s">
        <v>273</v>
      </c>
      <c r="D100" s="51"/>
      <c r="E100" s="51"/>
      <c r="F100" s="52"/>
      <c r="G100" s="52"/>
      <c r="H100" s="52"/>
      <c r="I100" s="52"/>
      <c r="J100" s="52"/>
      <c r="K100" s="52"/>
      <c r="L100" s="52"/>
      <c r="M100" s="51" t="s">
        <v>455</v>
      </c>
    </row>
    <row r="101" spans="1:13" s="41" customFormat="1" ht="10.35" customHeight="1" x14ac:dyDescent="0.2">
      <c r="A101" s="599"/>
      <c r="B101" s="50" t="s">
        <v>274</v>
      </c>
      <c r="C101" s="50" t="s">
        <v>275</v>
      </c>
      <c r="D101" s="51"/>
      <c r="E101" s="51"/>
      <c r="F101" s="52"/>
      <c r="G101" s="52"/>
      <c r="H101" s="52"/>
      <c r="I101" s="52"/>
      <c r="J101" s="52"/>
      <c r="K101" s="52"/>
      <c r="L101" s="52"/>
      <c r="M101" s="51" t="s">
        <v>455</v>
      </c>
    </row>
    <row r="102" spans="1:13" s="41" customFormat="1" ht="10.35" customHeight="1" x14ac:dyDescent="0.2">
      <c r="A102" s="599"/>
      <c r="B102" s="50" t="s">
        <v>276</v>
      </c>
      <c r="C102" s="50" t="s">
        <v>277</v>
      </c>
      <c r="D102" s="51"/>
      <c r="E102" s="51"/>
      <c r="F102" s="52"/>
      <c r="G102" s="52"/>
      <c r="H102" s="52"/>
      <c r="I102" s="52"/>
      <c r="J102" s="52"/>
      <c r="K102" s="52"/>
      <c r="L102" s="52"/>
      <c r="M102" s="51" t="s">
        <v>455</v>
      </c>
    </row>
    <row r="103" spans="1:13" s="41" customFormat="1" ht="10.35" customHeight="1" x14ac:dyDescent="0.2">
      <c r="A103" s="599"/>
      <c r="B103" s="50" t="s">
        <v>278</v>
      </c>
      <c r="C103" s="50" t="s">
        <v>279</v>
      </c>
      <c r="D103" s="51"/>
      <c r="E103" s="51"/>
      <c r="F103" s="52"/>
      <c r="G103" s="52"/>
      <c r="H103" s="52"/>
      <c r="I103" s="52"/>
      <c r="J103" s="52"/>
      <c r="K103" s="52"/>
      <c r="L103" s="52"/>
      <c r="M103" s="51" t="s">
        <v>455</v>
      </c>
    </row>
    <row r="104" spans="1:13" s="41" customFormat="1" ht="10.35" customHeight="1" x14ac:dyDescent="0.2">
      <c r="A104" s="599"/>
      <c r="B104" s="50" t="s">
        <v>280</v>
      </c>
      <c r="C104" s="50" t="s">
        <v>281</v>
      </c>
      <c r="D104" s="51" t="s">
        <v>18</v>
      </c>
      <c r="E104" s="51"/>
      <c r="F104" s="52">
        <v>3</v>
      </c>
      <c r="G104" s="52">
        <v>3</v>
      </c>
      <c r="H104" s="52">
        <v>3</v>
      </c>
      <c r="I104" s="52"/>
      <c r="J104" s="52"/>
      <c r="K104" s="52"/>
      <c r="L104" s="52"/>
      <c r="M104" s="51"/>
    </row>
    <row r="105" spans="1:13" s="41" customFormat="1" ht="10.35" customHeight="1" x14ac:dyDescent="0.2">
      <c r="A105" s="600"/>
      <c r="B105" s="53" t="s">
        <v>282</v>
      </c>
      <c r="C105" s="53" t="s">
        <v>283</v>
      </c>
      <c r="D105" s="51" t="s">
        <v>18</v>
      </c>
      <c r="E105" s="54"/>
      <c r="F105" s="55">
        <v>3</v>
      </c>
      <c r="G105" s="55">
        <v>3</v>
      </c>
      <c r="H105" s="55">
        <v>3</v>
      </c>
      <c r="I105" s="55"/>
      <c r="J105" s="55"/>
      <c r="K105" s="55"/>
      <c r="L105" s="55"/>
      <c r="M105" s="54"/>
    </row>
    <row r="106" spans="1:13" s="41" customFormat="1" ht="39" x14ac:dyDescent="0.2">
      <c r="A106" s="598" t="s">
        <v>521</v>
      </c>
      <c r="B106" s="47" t="s">
        <v>285</v>
      </c>
      <c r="C106" s="47" t="s">
        <v>286</v>
      </c>
      <c r="D106" s="48" t="s">
        <v>36</v>
      </c>
      <c r="E106" s="48" t="s">
        <v>522</v>
      </c>
      <c r="F106" s="49">
        <v>2</v>
      </c>
      <c r="G106" s="49">
        <v>0</v>
      </c>
      <c r="H106" s="49">
        <v>1</v>
      </c>
      <c r="I106" s="49"/>
      <c r="J106" s="49"/>
      <c r="K106" s="49"/>
      <c r="L106" s="49"/>
      <c r="M106" s="48"/>
    </row>
    <row r="107" spans="1:13" s="41" customFormat="1" ht="19.5" x14ac:dyDescent="0.2">
      <c r="A107" s="599"/>
      <c r="B107" s="50" t="s">
        <v>288</v>
      </c>
      <c r="C107" s="50" t="s">
        <v>289</v>
      </c>
      <c r="D107" s="51" t="s">
        <v>36</v>
      </c>
      <c r="E107" s="51" t="s">
        <v>290</v>
      </c>
      <c r="F107" s="52">
        <v>2</v>
      </c>
      <c r="G107" s="52">
        <v>0</v>
      </c>
      <c r="H107" s="52">
        <v>1</v>
      </c>
      <c r="I107" s="52"/>
      <c r="J107" s="52"/>
      <c r="K107" s="52"/>
      <c r="L107" s="52"/>
      <c r="M107" s="51"/>
    </row>
    <row r="108" spans="1:13" s="41" customFormat="1" x14ac:dyDescent="0.2">
      <c r="A108" s="599"/>
      <c r="B108" s="50" t="s">
        <v>291</v>
      </c>
      <c r="C108" s="50" t="s">
        <v>292</v>
      </c>
      <c r="D108" s="51" t="s">
        <v>36</v>
      </c>
      <c r="E108" s="51" t="s">
        <v>293</v>
      </c>
      <c r="F108" s="52">
        <v>2</v>
      </c>
      <c r="G108" s="52">
        <v>0</v>
      </c>
      <c r="H108" s="52">
        <v>1</v>
      </c>
      <c r="I108" s="52"/>
      <c r="J108" s="52"/>
      <c r="K108" s="52"/>
      <c r="L108" s="52"/>
      <c r="M108" s="51" t="s">
        <v>294</v>
      </c>
    </row>
    <row r="109" spans="1:13" s="41" customFormat="1" ht="39" x14ac:dyDescent="0.2">
      <c r="A109" s="599"/>
      <c r="B109" s="50" t="s">
        <v>295</v>
      </c>
      <c r="C109" s="50" t="s">
        <v>296</v>
      </c>
      <c r="D109" s="51" t="s">
        <v>36</v>
      </c>
      <c r="E109" s="48" t="s">
        <v>522</v>
      </c>
      <c r="F109" s="52">
        <v>2</v>
      </c>
      <c r="G109" s="52">
        <v>0</v>
      </c>
      <c r="H109" s="52">
        <v>1</v>
      </c>
      <c r="I109" s="52" t="s">
        <v>78</v>
      </c>
      <c r="J109" s="52"/>
      <c r="K109" s="52"/>
      <c r="L109" s="52"/>
      <c r="M109" s="51"/>
    </row>
    <row r="110" spans="1:13" s="41" customFormat="1" ht="39" x14ac:dyDescent="0.2">
      <c r="A110" s="599"/>
      <c r="B110" s="50" t="s">
        <v>297</v>
      </c>
      <c r="C110" s="50" t="s">
        <v>298</v>
      </c>
      <c r="D110" s="51" t="s">
        <v>36</v>
      </c>
      <c r="E110" s="48" t="s">
        <v>522</v>
      </c>
      <c r="F110" s="52">
        <v>2</v>
      </c>
      <c r="G110" s="52">
        <v>0</v>
      </c>
      <c r="H110" s="52">
        <v>1</v>
      </c>
      <c r="I110" s="52" t="s">
        <v>299</v>
      </c>
      <c r="J110" s="52"/>
      <c r="K110" s="52"/>
      <c r="L110" s="52"/>
      <c r="M110" s="51"/>
    </row>
    <row r="111" spans="1:13" s="41" customFormat="1" ht="48.75" x14ac:dyDescent="0.2">
      <c r="A111" s="599"/>
      <c r="B111" s="50" t="s">
        <v>300</v>
      </c>
      <c r="C111" s="50" t="s">
        <v>301</v>
      </c>
      <c r="D111" s="51" t="s">
        <v>36</v>
      </c>
      <c r="E111" s="51" t="s">
        <v>523</v>
      </c>
      <c r="F111" s="52">
        <v>2</v>
      </c>
      <c r="G111" s="52">
        <v>0</v>
      </c>
      <c r="H111" s="52">
        <v>1</v>
      </c>
      <c r="I111" s="52" t="s">
        <v>78</v>
      </c>
      <c r="J111" s="52"/>
      <c r="K111" s="52"/>
      <c r="L111" s="52"/>
      <c r="M111" s="51"/>
    </row>
    <row r="112" spans="1:13" s="41" customFormat="1" ht="39" x14ac:dyDescent="0.2">
      <c r="A112" s="599"/>
      <c r="B112" s="50" t="s">
        <v>303</v>
      </c>
      <c r="C112" s="50" t="s">
        <v>304</v>
      </c>
      <c r="D112" s="51" t="s">
        <v>36</v>
      </c>
      <c r="E112" s="48" t="s">
        <v>522</v>
      </c>
      <c r="F112" s="52">
        <v>2</v>
      </c>
      <c r="G112" s="52">
        <v>0</v>
      </c>
      <c r="H112" s="52">
        <v>1</v>
      </c>
      <c r="I112" s="52" t="s">
        <v>299</v>
      </c>
      <c r="J112" s="52"/>
      <c r="K112" s="52"/>
      <c r="L112" s="52"/>
      <c r="M112" s="51"/>
    </row>
    <row r="113" spans="1:13" s="41" customFormat="1" ht="58.5" x14ac:dyDescent="0.2">
      <c r="A113" s="599"/>
      <c r="B113" s="50" t="s">
        <v>524</v>
      </c>
      <c r="C113" s="50" t="s">
        <v>525</v>
      </c>
      <c r="D113" s="51" t="s">
        <v>36</v>
      </c>
      <c r="E113" s="51" t="s">
        <v>522</v>
      </c>
      <c r="F113" s="52">
        <v>2</v>
      </c>
      <c r="G113" s="52">
        <v>0</v>
      </c>
      <c r="H113" s="52">
        <v>1</v>
      </c>
      <c r="I113" s="52" t="s">
        <v>299</v>
      </c>
      <c r="J113" s="52"/>
      <c r="K113" s="52"/>
      <c r="L113" s="52" t="s">
        <v>526</v>
      </c>
      <c r="M113" s="51" t="s">
        <v>527</v>
      </c>
    </row>
    <row r="114" spans="1:13" s="41" customFormat="1" ht="58.5" x14ac:dyDescent="0.2">
      <c r="A114" s="599"/>
      <c r="B114" s="50" t="s">
        <v>528</v>
      </c>
      <c r="C114" s="50" t="s">
        <v>529</v>
      </c>
      <c r="D114" s="51" t="s">
        <v>36</v>
      </c>
      <c r="E114" s="51" t="s">
        <v>530</v>
      </c>
      <c r="F114" s="52">
        <v>2</v>
      </c>
      <c r="G114" s="52">
        <v>0</v>
      </c>
      <c r="H114" s="52">
        <v>1</v>
      </c>
      <c r="I114" s="52" t="s">
        <v>299</v>
      </c>
      <c r="J114" s="52"/>
      <c r="K114" s="52"/>
      <c r="L114" s="52" t="s">
        <v>526</v>
      </c>
      <c r="M114" s="51" t="s">
        <v>527</v>
      </c>
    </row>
    <row r="115" spans="1:13" s="41" customFormat="1" ht="48.75" x14ac:dyDescent="0.2">
      <c r="A115" s="599"/>
      <c r="B115" s="50" t="s">
        <v>531</v>
      </c>
      <c r="C115" s="50" t="s">
        <v>532</v>
      </c>
      <c r="D115" s="51" t="s">
        <v>36</v>
      </c>
      <c r="E115" s="51" t="s">
        <v>530</v>
      </c>
      <c r="F115" s="52">
        <v>2</v>
      </c>
      <c r="G115" s="52">
        <v>0</v>
      </c>
      <c r="H115" s="52">
        <v>1</v>
      </c>
      <c r="I115" s="52" t="s">
        <v>533</v>
      </c>
      <c r="J115" s="52"/>
      <c r="K115" s="52"/>
      <c r="L115" s="52" t="s">
        <v>534</v>
      </c>
      <c r="M115" s="51" t="s">
        <v>535</v>
      </c>
    </row>
    <row r="116" spans="1:13" s="41" customFormat="1" ht="50.25" customHeight="1" x14ac:dyDescent="0.2">
      <c r="A116" s="599"/>
      <c r="B116" s="50" t="s">
        <v>75</v>
      </c>
      <c r="C116" s="50" t="s">
        <v>305</v>
      </c>
      <c r="D116" s="51" t="s">
        <v>36</v>
      </c>
      <c r="E116" s="51" t="s">
        <v>536</v>
      </c>
      <c r="F116" s="52">
        <v>2</v>
      </c>
      <c r="G116" s="52">
        <v>0</v>
      </c>
      <c r="H116" s="52">
        <v>1</v>
      </c>
      <c r="I116" s="52" t="s">
        <v>307</v>
      </c>
      <c r="J116" s="52" t="s">
        <v>308</v>
      </c>
      <c r="K116" s="52"/>
      <c r="L116" s="52"/>
      <c r="M116" s="51"/>
    </row>
    <row r="117" spans="1:13" s="41" customFormat="1" ht="48.75" x14ac:dyDescent="0.2">
      <c r="A117" s="599"/>
      <c r="B117" s="50" t="s">
        <v>309</v>
      </c>
      <c r="C117" s="50" t="s">
        <v>310</v>
      </c>
      <c r="D117" s="51" t="s">
        <v>36</v>
      </c>
      <c r="E117" s="51" t="s">
        <v>537</v>
      </c>
      <c r="F117" s="52">
        <v>2</v>
      </c>
      <c r="G117" s="52">
        <v>0</v>
      </c>
      <c r="H117" s="52">
        <v>1</v>
      </c>
      <c r="I117" s="52"/>
      <c r="J117" s="59"/>
      <c r="K117" s="52"/>
      <c r="L117" s="52" t="s">
        <v>452</v>
      </c>
      <c r="M117" s="51"/>
    </row>
    <row r="118" spans="1:13" s="41" customFormat="1" ht="19.5" x14ac:dyDescent="0.2">
      <c r="A118" s="599"/>
      <c r="B118" s="50" t="s">
        <v>311</v>
      </c>
      <c r="C118" s="50" t="s">
        <v>312</v>
      </c>
      <c r="D118" s="51" t="s">
        <v>36</v>
      </c>
      <c r="E118" s="51" t="s">
        <v>290</v>
      </c>
      <c r="F118" s="52">
        <v>2</v>
      </c>
      <c r="G118" s="52">
        <v>0</v>
      </c>
      <c r="H118" s="52">
        <v>1</v>
      </c>
      <c r="I118" s="52" t="s">
        <v>307</v>
      </c>
      <c r="J118" s="52"/>
      <c r="K118" s="52" t="s">
        <v>31</v>
      </c>
      <c r="L118" s="52" t="s">
        <v>452</v>
      </c>
      <c r="M118" s="51"/>
    </row>
    <row r="119" spans="1:13" s="41" customFormat="1" ht="19.5" x14ac:dyDescent="0.2">
      <c r="A119" s="599"/>
      <c r="B119" s="50" t="s">
        <v>314</v>
      </c>
      <c r="C119" s="50" t="s">
        <v>315</v>
      </c>
      <c r="D119" s="51" t="s">
        <v>36</v>
      </c>
      <c r="E119" s="51" t="s">
        <v>316</v>
      </c>
      <c r="F119" s="52">
        <v>2</v>
      </c>
      <c r="G119" s="52">
        <v>0</v>
      </c>
      <c r="H119" s="52">
        <v>1</v>
      </c>
      <c r="I119" s="52" t="s">
        <v>317</v>
      </c>
      <c r="J119" s="52"/>
      <c r="K119" s="52"/>
      <c r="L119" s="52" t="s">
        <v>452</v>
      </c>
      <c r="M119" s="51" t="s">
        <v>318</v>
      </c>
    </row>
    <row r="120" spans="1:13" s="41" customFormat="1" ht="19.5" x14ac:dyDescent="0.2">
      <c r="A120" s="600"/>
      <c r="B120" s="53" t="s">
        <v>319</v>
      </c>
      <c r="C120" s="53" t="s">
        <v>320</v>
      </c>
      <c r="D120" s="54" t="s">
        <v>18</v>
      </c>
      <c r="E120" s="54" t="s">
        <v>292</v>
      </c>
      <c r="F120" s="55">
        <v>3</v>
      </c>
      <c r="G120" s="55">
        <v>3</v>
      </c>
      <c r="H120" s="55">
        <v>2</v>
      </c>
      <c r="I120" s="55" t="s">
        <v>321</v>
      </c>
      <c r="J120" s="55"/>
      <c r="K120" s="55"/>
      <c r="L120" s="55"/>
      <c r="M120" s="54" t="s">
        <v>538</v>
      </c>
    </row>
    <row r="121" spans="1:13" s="41" customFormat="1" ht="20.45" customHeight="1" x14ac:dyDescent="0.2">
      <c r="A121" s="598" t="s">
        <v>322</v>
      </c>
      <c r="B121" s="47" t="s">
        <v>323</v>
      </c>
      <c r="C121" s="47" t="s">
        <v>322</v>
      </c>
      <c r="D121" s="48" t="s">
        <v>36</v>
      </c>
      <c r="E121" s="48" t="s">
        <v>539</v>
      </c>
      <c r="F121" s="49">
        <v>1</v>
      </c>
      <c r="G121" s="49">
        <v>0</v>
      </c>
      <c r="H121" s="49">
        <v>1</v>
      </c>
      <c r="I121" s="49"/>
      <c r="J121" s="49" t="s">
        <v>325</v>
      </c>
      <c r="K121" s="49"/>
      <c r="L121" s="49"/>
      <c r="M121" s="48"/>
    </row>
    <row r="122" spans="1:13" s="41" customFormat="1" ht="39" x14ac:dyDescent="0.2">
      <c r="A122" s="600"/>
      <c r="B122" s="53" t="s">
        <v>326</v>
      </c>
      <c r="C122" s="53" t="s">
        <v>327</v>
      </c>
      <c r="D122" s="54" t="s">
        <v>18</v>
      </c>
      <c r="E122" s="54" t="s">
        <v>328</v>
      </c>
      <c r="F122" s="55">
        <v>2</v>
      </c>
      <c r="G122" s="55">
        <v>2</v>
      </c>
      <c r="H122" s="55">
        <v>2</v>
      </c>
      <c r="I122" s="55" t="s">
        <v>329</v>
      </c>
      <c r="J122" s="55"/>
      <c r="K122" s="55"/>
      <c r="L122" s="55"/>
      <c r="M122" s="54"/>
    </row>
    <row r="123" spans="1:13" s="41" customFormat="1" ht="10.5" customHeight="1" x14ac:dyDescent="0.2">
      <c r="A123" s="598" t="s">
        <v>330</v>
      </c>
      <c r="B123" s="47" t="s">
        <v>331</v>
      </c>
      <c r="C123" s="47" t="s">
        <v>330</v>
      </c>
      <c r="D123" s="48" t="s">
        <v>36</v>
      </c>
      <c r="E123" s="48" t="s">
        <v>332</v>
      </c>
      <c r="F123" s="49">
        <v>2</v>
      </c>
      <c r="G123" s="49">
        <v>0</v>
      </c>
      <c r="H123" s="49">
        <v>1</v>
      </c>
      <c r="I123" s="49"/>
      <c r="J123" s="49"/>
      <c r="K123" s="49"/>
      <c r="L123" s="49"/>
      <c r="M123" s="48"/>
    </row>
    <row r="124" spans="1:13" s="41" customFormat="1" ht="29.25" x14ac:dyDescent="0.2">
      <c r="A124" s="599"/>
      <c r="B124" s="71" t="s">
        <v>540</v>
      </c>
      <c r="C124" s="50" t="s">
        <v>541</v>
      </c>
      <c r="D124" s="72" t="s">
        <v>36</v>
      </c>
      <c r="E124" s="72" t="s">
        <v>542</v>
      </c>
      <c r="F124" s="73">
        <v>2</v>
      </c>
      <c r="G124" s="73">
        <v>0</v>
      </c>
      <c r="H124" s="73">
        <v>2</v>
      </c>
      <c r="I124" s="52" t="s">
        <v>120</v>
      </c>
      <c r="J124" s="52" t="s">
        <v>385</v>
      </c>
      <c r="K124" s="73" t="s">
        <v>543</v>
      </c>
      <c r="L124" s="73" t="s">
        <v>544</v>
      </c>
      <c r="M124" s="51" t="s">
        <v>545</v>
      </c>
    </row>
    <row r="125" spans="1:13" s="41" customFormat="1" ht="39" x14ac:dyDescent="0.2">
      <c r="A125" s="599"/>
      <c r="B125" s="50" t="s">
        <v>345</v>
      </c>
      <c r="C125" s="50" t="s">
        <v>546</v>
      </c>
      <c r="D125" s="51" t="s">
        <v>36</v>
      </c>
      <c r="E125" s="51" t="s">
        <v>547</v>
      </c>
      <c r="F125" s="52">
        <v>2</v>
      </c>
      <c r="G125" s="52">
        <v>0</v>
      </c>
      <c r="H125" s="52">
        <v>1</v>
      </c>
      <c r="I125" s="52"/>
      <c r="J125" s="52"/>
      <c r="K125" s="52" t="s">
        <v>31</v>
      </c>
      <c r="L125" s="52" t="s">
        <v>548</v>
      </c>
      <c r="M125" s="51" t="s">
        <v>545</v>
      </c>
    </row>
    <row r="126" spans="1:13" s="41" customFormat="1" ht="20.25" customHeight="1" x14ac:dyDescent="0.2">
      <c r="A126" s="600"/>
      <c r="B126" s="53" t="s">
        <v>348</v>
      </c>
      <c r="C126" s="53" t="s">
        <v>349</v>
      </c>
      <c r="D126" s="54" t="s">
        <v>18</v>
      </c>
      <c r="E126" s="54" t="s">
        <v>549</v>
      </c>
      <c r="F126" s="55">
        <v>2</v>
      </c>
      <c r="G126" s="55">
        <v>0</v>
      </c>
      <c r="H126" s="55">
        <v>2</v>
      </c>
      <c r="I126" s="55" t="s">
        <v>331</v>
      </c>
      <c r="J126" s="55"/>
      <c r="K126" s="55"/>
      <c r="L126" s="55"/>
      <c r="M126" s="54" t="s">
        <v>351</v>
      </c>
    </row>
    <row r="127" spans="1:13" s="41" customFormat="1" ht="19.5" x14ac:dyDescent="0.2">
      <c r="A127" s="598" t="s">
        <v>352</v>
      </c>
      <c r="B127" s="47" t="s">
        <v>353</v>
      </c>
      <c r="C127" s="47" t="s">
        <v>550</v>
      </c>
      <c r="D127" s="48"/>
      <c r="E127" s="48"/>
      <c r="F127" s="49">
        <v>0</v>
      </c>
      <c r="G127" s="49">
        <v>0</v>
      </c>
      <c r="H127" s="49">
        <v>0</v>
      </c>
      <c r="I127" s="49" t="s">
        <v>355</v>
      </c>
      <c r="J127" s="49" t="s">
        <v>356</v>
      </c>
      <c r="K127" s="49"/>
      <c r="L127" s="49"/>
      <c r="M127" s="48" t="s">
        <v>551</v>
      </c>
    </row>
    <row r="128" spans="1:13" s="41" customFormat="1" ht="19.5" x14ac:dyDescent="0.2">
      <c r="A128" s="599"/>
      <c r="B128" s="50" t="s">
        <v>358</v>
      </c>
      <c r="C128" s="47" t="s">
        <v>552</v>
      </c>
      <c r="D128" s="51" t="s">
        <v>18</v>
      </c>
      <c r="E128" s="51" t="s">
        <v>332</v>
      </c>
      <c r="F128" s="52">
        <v>4</v>
      </c>
      <c r="G128" s="52">
        <v>4</v>
      </c>
      <c r="H128" s="52">
        <v>1</v>
      </c>
      <c r="I128" s="52" t="s">
        <v>360</v>
      </c>
      <c r="J128" s="52" t="s">
        <v>361</v>
      </c>
      <c r="K128" s="52"/>
      <c r="M128" s="51" t="s">
        <v>362</v>
      </c>
    </row>
    <row r="129" spans="1:13" s="41" customFormat="1" ht="19.5" x14ac:dyDescent="0.2">
      <c r="A129" s="599"/>
      <c r="B129" s="47" t="s">
        <v>363</v>
      </c>
      <c r="C129" s="47" t="s">
        <v>553</v>
      </c>
      <c r="D129" s="51" t="s">
        <v>18</v>
      </c>
      <c r="E129" s="51" t="s">
        <v>365</v>
      </c>
      <c r="F129" s="52">
        <v>4</v>
      </c>
      <c r="G129" s="52">
        <v>4</v>
      </c>
      <c r="H129" s="52">
        <v>2</v>
      </c>
      <c r="I129" s="52" t="s">
        <v>361</v>
      </c>
      <c r="J129" s="52" t="s">
        <v>366</v>
      </c>
      <c r="K129" s="52"/>
      <c r="L129" s="74" t="s">
        <v>554</v>
      </c>
      <c r="M129" s="51" t="s">
        <v>555</v>
      </c>
    </row>
    <row r="130" spans="1:13" s="41" customFormat="1" ht="19.5" x14ac:dyDescent="0.2">
      <c r="A130" s="600"/>
      <c r="B130" s="53" t="s">
        <v>366</v>
      </c>
      <c r="C130" s="53" t="s">
        <v>367</v>
      </c>
      <c r="D130" s="54" t="s">
        <v>18</v>
      </c>
      <c r="E130" s="54" t="s">
        <v>556</v>
      </c>
      <c r="F130" s="55">
        <v>4</v>
      </c>
      <c r="G130" s="55">
        <v>4</v>
      </c>
      <c r="H130" s="55">
        <v>2</v>
      </c>
      <c r="I130" s="55" t="s">
        <v>368</v>
      </c>
      <c r="J130" s="55"/>
      <c r="K130" s="55"/>
      <c r="L130" s="75"/>
      <c r="M130" s="54"/>
    </row>
    <row r="131" spans="1:13" s="41" customFormat="1" ht="19.5" x14ac:dyDescent="0.2">
      <c r="A131" s="598" t="s">
        <v>369</v>
      </c>
      <c r="B131" s="47" t="s">
        <v>355</v>
      </c>
      <c r="C131" s="50" t="s">
        <v>557</v>
      </c>
      <c r="D131" s="48"/>
      <c r="E131" s="48"/>
      <c r="F131" s="49"/>
      <c r="G131" s="49"/>
      <c r="H131" s="49"/>
      <c r="I131" s="49" t="s">
        <v>353</v>
      </c>
      <c r="J131" s="49" t="s">
        <v>356</v>
      </c>
      <c r="K131" s="49"/>
      <c r="L131" s="49"/>
      <c r="M131" s="48" t="s">
        <v>551</v>
      </c>
    </row>
    <row r="132" spans="1:13" s="41" customFormat="1" ht="19.5" x14ac:dyDescent="0.2">
      <c r="A132" s="599"/>
      <c r="B132" s="50" t="s">
        <v>360</v>
      </c>
      <c r="C132" s="50" t="s">
        <v>558</v>
      </c>
      <c r="D132" s="51" t="s">
        <v>18</v>
      </c>
      <c r="E132" s="51" t="s">
        <v>372</v>
      </c>
      <c r="F132" s="52">
        <v>2</v>
      </c>
      <c r="G132" s="52">
        <v>0</v>
      </c>
      <c r="H132" s="52">
        <v>0</v>
      </c>
      <c r="I132" s="52" t="s">
        <v>358</v>
      </c>
      <c r="J132" s="52"/>
      <c r="K132" s="52"/>
      <c r="L132" s="74"/>
      <c r="M132" s="51" t="s">
        <v>373</v>
      </c>
    </row>
    <row r="133" spans="1:13" s="41" customFormat="1" ht="19.5" x14ac:dyDescent="0.2">
      <c r="A133" s="599"/>
      <c r="B133" s="50" t="s">
        <v>361</v>
      </c>
      <c r="C133" s="50" t="s">
        <v>374</v>
      </c>
      <c r="D133" s="51" t="s">
        <v>18</v>
      </c>
      <c r="E133" s="51" t="s">
        <v>559</v>
      </c>
      <c r="F133" s="52">
        <v>4</v>
      </c>
      <c r="G133" s="52">
        <v>0</v>
      </c>
      <c r="H133" s="52">
        <v>1</v>
      </c>
      <c r="I133" s="52" t="s">
        <v>363</v>
      </c>
      <c r="J133" s="52" t="s">
        <v>376</v>
      </c>
      <c r="K133" s="52"/>
      <c r="L133" s="74"/>
      <c r="M133" s="51" t="s">
        <v>377</v>
      </c>
    </row>
    <row r="134" spans="1:13" s="41" customFormat="1" ht="19.5" x14ac:dyDescent="0.2">
      <c r="A134" s="599"/>
      <c r="B134" s="53" t="s">
        <v>368</v>
      </c>
      <c r="C134" s="53" t="s">
        <v>378</v>
      </c>
      <c r="D134" s="54" t="s">
        <v>18</v>
      </c>
      <c r="E134" s="54" t="s">
        <v>559</v>
      </c>
      <c r="F134" s="55">
        <v>4</v>
      </c>
      <c r="G134" s="55">
        <v>0</v>
      </c>
      <c r="H134" s="55">
        <v>2</v>
      </c>
      <c r="I134" s="55" t="s">
        <v>366</v>
      </c>
      <c r="J134" s="76" t="s">
        <v>376</v>
      </c>
      <c r="K134" s="55"/>
      <c r="L134" s="55"/>
      <c r="M134" s="54" t="s">
        <v>379</v>
      </c>
    </row>
    <row r="135" spans="1:13" s="41" customFormat="1" ht="19.5" x14ac:dyDescent="0.2">
      <c r="A135" s="600"/>
      <c r="B135" s="53" t="s">
        <v>376</v>
      </c>
      <c r="C135" s="53" t="s">
        <v>380</v>
      </c>
      <c r="D135" s="54" t="s">
        <v>18</v>
      </c>
      <c r="E135" s="54" t="s">
        <v>559</v>
      </c>
      <c r="F135" s="55">
        <v>4</v>
      </c>
      <c r="G135" s="55">
        <v>0</v>
      </c>
      <c r="H135" s="55">
        <v>2</v>
      </c>
      <c r="I135" s="55" t="s">
        <v>366</v>
      </c>
      <c r="J135" s="77"/>
      <c r="K135" s="55"/>
      <c r="L135" s="55"/>
      <c r="M135" s="54" t="s">
        <v>379</v>
      </c>
    </row>
    <row r="136" spans="1:13" s="41" customFormat="1" ht="19.5" x14ac:dyDescent="0.2">
      <c r="A136" s="598" t="s">
        <v>381</v>
      </c>
      <c r="B136" s="47" t="s">
        <v>30</v>
      </c>
      <c r="C136" s="47" t="s">
        <v>382</v>
      </c>
      <c r="D136" s="48" t="s">
        <v>18</v>
      </c>
      <c r="E136" s="48" t="s">
        <v>560</v>
      </c>
      <c r="F136" s="49">
        <v>2</v>
      </c>
      <c r="G136" s="49">
        <v>2</v>
      </c>
      <c r="H136" s="49">
        <v>1</v>
      </c>
      <c r="I136" s="49"/>
      <c r="J136" s="49" t="s">
        <v>384</v>
      </c>
      <c r="K136" s="49" t="s">
        <v>31</v>
      </c>
      <c r="L136" s="49"/>
      <c r="M136" s="48"/>
    </row>
    <row r="137" spans="1:13" s="41" customFormat="1" ht="10.35" customHeight="1" x14ac:dyDescent="0.2">
      <c r="A137" s="599"/>
      <c r="B137" s="50" t="s">
        <v>385</v>
      </c>
      <c r="C137" s="50" t="s">
        <v>386</v>
      </c>
      <c r="D137" s="51" t="s">
        <v>18</v>
      </c>
      <c r="E137" s="51" t="s">
        <v>387</v>
      </c>
      <c r="F137" s="52">
        <v>2</v>
      </c>
      <c r="G137" s="52">
        <v>2</v>
      </c>
      <c r="H137" s="52">
        <v>2</v>
      </c>
      <c r="I137" s="52" t="s">
        <v>30</v>
      </c>
      <c r="J137" s="52"/>
      <c r="K137" s="52" t="s">
        <v>31</v>
      </c>
      <c r="L137" s="52"/>
      <c r="M137" s="51"/>
    </row>
    <row r="138" spans="1:13" s="41" customFormat="1" ht="10.35" customHeight="1" x14ac:dyDescent="0.2">
      <c r="A138" s="600"/>
      <c r="B138" s="53" t="s">
        <v>388</v>
      </c>
      <c r="C138" s="53" t="s">
        <v>389</v>
      </c>
      <c r="D138" s="54" t="s">
        <v>18</v>
      </c>
      <c r="E138" s="54" t="s">
        <v>389</v>
      </c>
      <c r="F138" s="55">
        <v>0</v>
      </c>
      <c r="G138" s="55">
        <v>0</v>
      </c>
      <c r="H138" s="55">
        <v>1</v>
      </c>
      <c r="I138" s="55"/>
      <c r="J138" s="55" t="s">
        <v>114</v>
      </c>
      <c r="K138" s="55" t="s">
        <v>31</v>
      </c>
      <c r="L138" s="55"/>
      <c r="M138" s="54" t="s">
        <v>390</v>
      </c>
    </row>
    <row r="139" spans="1:13" s="41" customFormat="1" x14ac:dyDescent="0.2">
      <c r="A139" s="598" t="s">
        <v>391</v>
      </c>
      <c r="B139" s="47" t="s">
        <v>392</v>
      </c>
      <c r="C139" s="47" t="s">
        <v>393</v>
      </c>
      <c r="D139" s="48"/>
      <c r="E139" s="48"/>
      <c r="F139" s="49"/>
      <c r="G139" s="49"/>
      <c r="H139" s="49"/>
      <c r="I139" s="49"/>
      <c r="J139" s="49"/>
      <c r="K139" s="49"/>
      <c r="L139" s="49"/>
      <c r="M139" s="49" t="s">
        <v>455</v>
      </c>
    </row>
    <row r="140" spans="1:13" s="41" customFormat="1" x14ac:dyDescent="0.2">
      <c r="A140" s="599"/>
      <c r="B140" s="50" t="s">
        <v>397</v>
      </c>
      <c r="C140" s="50" t="s">
        <v>398</v>
      </c>
      <c r="D140" s="51"/>
      <c r="E140" s="51"/>
      <c r="F140" s="52"/>
      <c r="G140" s="52"/>
      <c r="H140" s="52"/>
      <c r="I140" s="52"/>
      <c r="J140" s="52"/>
      <c r="K140" s="52"/>
      <c r="L140" s="52"/>
      <c r="M140" s="52" t="s">
        <v>455</v>
      </c>
    </row>
    <row r="141" spans="1:13" s="41" customFormat="1" ht="10.5" thickBot="1" x14ac:dyDescent="0.25">
      <c r="A141" s="601"/>
      <c r="B141" s="78" t="s">
        <v>401</v>
      </c>
      <c r="C141" s="78" t="s">
        <v>402</v>
      </c>
      <c r="D141" s="79"/>
      <c r="E141" s="79"/>
      <c r="F141" s="80"/>
      <c r="G141" s="80"/>
      <c r="H141" s="80"/>
      <c r="I141" s="80"/>
      <c r="J141" s="80"/>
      <c r="K141" s="80"/>
      <c r="L141" s="80"/>
      <c r="M141" s="79" t="s">
        <v>455</v>
      </c>
    </row>
    <row r="142" spans="1:13" s="41" customFormat="1" ht="6" customHeight="1" thickBot="1" x14ac:dyDescent="0.25">
      <c r="A142" s="81"/>
      <c r="D142" s="57"/>
      <c r="F142" s="58"/>
      <c r="G142" s="58"/>
      <c r="H142" s="58"/>
      <c r="I142" s="58"/>
      <c r="J142" s="58"/>
      <c r="K142" s="58"/>
      <c r="L142" s="58"/>
      <c r="M142" s="57"/>
    </row>
    <row r="143" spans="1:13" s="41" customFormat="1" x14ac:dyDescent="0.2">
      <c r="A143" s="602" t="s">
        <v>561</v>
      </c>
      <c r="B143" s="82" t="s">
        <v>406</v>
      </c>
      <c r="C143" s="82" t="s">
        <v>407</v>
      </c>
      <c r="D143" s="83" t="s">
        <v>18</v>
      </c>
      <c r="E143" s="83" t="s">
        <v>408</v>
      </c>
      <c r="F143" s="84">
        <v>2</v>
      </c>
      <c r="G143" s="84">
        <v>2</v>
      </c>
      <c r="H143" s="84">
        <v>2</v>
      </c>
      <c r="I143" s="84"/>
      <c r="J143" s="84"/>
      <c r="K143" s="84"/>
      <c r="L143" s="84"/>
      <c r="M143" s="83" t="s">
        <v>562</v>
      </c>
    </row>
    <row r="144" spans="1:13" s="41" customFormat="1" ht="19.5" x14ac:dyDescent="0.2">
      <c r="A144" s="599"/>
      <c r="B144" s="50" t="s">
        <v>410</v>
      </c>
      <c r="C144" s="50" t="s">
        <v>411</v>
      </c>
      <c r="D144" s="51" t="s">
        <v>36</v>
      </c>
      <c r="E144" s="51" t="s">
        <v>411</v>
      </c>
      <c r="F144" s="52">
        <v>2</v>
      </c>
      <c r="G144" s="52">
        <v>2</v>
      </c>
      <c r="H144" s="52">
        <v>2</v>
      </c>
      <c r="I144" s="52"/>
      <c r="J144" s="52"/>
      <c r="K144" s="52"/>
      <c r="L144" s="52"/>
      <c r="M144" s="51" t="s">
        <v>563</v>
      </c>
    </row>
    <row r="145" spans="1:13" s="41" customFormat="1" ht="29.25" x14ac:dyDescent="0.2">
      <c r="A145" s="599"/>
      <c r="B145" s="50" t="s">
        <v>564</v>
      </c>
      <c r="C145" s="50" t="s">
        <v>565</v>
      </c>
      <c r="D145" s="51" t="s">
        <v>36</v>
      </c>
      <c r="E145" s="51"/>
      <c r="F145" s="52">
        <v>2</v>
      </c>
      <c r="G145" s="52">
        <v>2</v>
      </c>
      <c r="H145" s="52">
        <v>1</v>
      </c>
      <c r="I145" s="52"/>
      <c r="J145" s="52"/>
      <c r="K145" s="52"/>
      <c r="L145" s="52"/>
      <c r="M145" s="51" t="s">
        <v>566</v>
      </c>
    </row>
    <row r="146" spans="1:13" ht="19.5" x14ac:dyDescent="0.15">
      <c r="A146" s="599"/>
      <c r="B146" s="85" t="s">
        <v>416</v>
      </c>
      <c r="C146" s="85" t="s">
        <v>417</v>
      </c>
      <c r="D146" s="86"/>
      <c r="E146" s="51" t="s">
        <v>567</v>
      </c>
      <c r="F146" s="87">
        <v>1</v>
      </c>
      <c r="G146" s="87"/>
      <c r="H146" s="87">
        <v>1</v>
      </c>
      <c r="I146" s="87"/>
      <c r="J146" s="87"/>
      <c r="K146" s="87"/>
      <c r="L146" s="87"/>
      <c r="M146" s="51" t="s">
        <v>419</v>
      </c>
    </row>
    <row r="147" spans="1:13" ht="19.5" x14ac:dyDescent="0.15">
      <c r="A147" s="599"/>
      <c r="B147" s="85" t="s">
        <v>420</v>
      </c>
      <c r="C147" s="85" t="s">
        <v>421</v>
      </c>
      <c r="D147" s="86"/>
      <c r="E147" s="51" t="s">
        <v>568</v>
      </c>
      <c r="F147" s="87">
        <v>1</v>
      </c>
      <c r="G147" s="87">
        <v>0</v>
      </c>
      <c r="H147" s="87">
        <v>0</v>
      </c>
      <c r="I147" s="87"/>
      <c r="J147" s="87"/>
      <c r="K147" s="87"/>
      <c r="L147" s="87"/>
      <c r="M147" s="51" t="s">
        <v>569</v>
      </c>
    </row>
    <row r="148" spans="1:13" ht="20.25" thickBot="1" x14ac:dyDescent="0.2">
      <c r="A148" s="601"/>
      <c r="B148" s="88" t="s">
        <v>570</v>
      </c>
      <c r="C148" s="78" t="s">
        <v>571</v>
      </c>
      <c r="D148" s="89"/>
      <c r="E148" s="79" t="s">
        <v>572</v>
      </c>
      <c r="F148" s="90">
        <v>1</v>
      </c>
      <c r="G148" s="90">
        <v>0</v>
      </c>
      <c r="H148" s="90">
        <v>0</v>
      </c>
      <c r="I148" s="90"/>
      <c r="J148" s="90"/>
      <c r="K148" s="90"/>
      <c r="L148" s="90"/>
      <c r="M148" s="90"/>
    </row>
    <row r="149" spans="1:13" ht="19.350000000000001" customHeight="1" x14ac:dyDescent="0.15">
      <c r="A149" s="603" t="s">
        <v>424</v>
      </c>
      <c r="B149" s="603"/>
      <c r="C149" s="603"/>
      <c r="D149" s="603"/>
      <c r="E149" s="603"/>
      <c r="F149" s="603"/>
      <c r="G149" s="603"/>
      <c r="H149" s="603"/>
      <c r="I149" s="603"/>
      <c r="J149" s="603"/>
      <c r="K149" s="603"/>
      <c r="L149" s="603"/>
      <c r="M149" s="17"/>
    </row>
    <row r="150" spans="1:13" ht="22.5" customHeight="1" x14ac:dyDescent="0.15">
      <c r="A150" s="595" t="s">
        <v>573</v>
      </c>
      <c r="B150" s="595"/>
      <c r="C150" s="595"/>
      <c r="D150" s="595"/>
      <c r="E150" s="595"/>
      <c r="F150" s="595"/>
      <c r="G150" s="595"/>
      <c r="H150" s="595"/>
      <c r="I150" s="595"/>
      <c r="J150" s="595"/>
      <c r="K150" s="595"/>
      <c r="L150" s="595"/>
      <c r="M150" s="595"/>
    </row>
    <row r="151" spans="1:13" ht="20.25" customHeight="1" x14ac:dyDescent="0.15">
      <c r="A151" s="595" t="s">
        <v>574</v>
      </c>
      <c r="B151" s="595"/>
      <c r="C151" s="595"/>
      <c r="D151" s="595"/>
      <c r="E151" s="595"/>
      <c r="F151" s="595"/>
      <c r="G151" s="595"/>
      <c r="H151" s="595"/>
      <c r="I151" s="595"/>
      <c r="J151" s="595"/>
      <c r="K151" s="595"/>
      <c r="L151" s="595"/>
      <c r="M151" s="595"/>
    </row>
    <row r="152" spans="1:13" ht="49.5" customHeight="1" x14ac:dyDescent="0.15">
      <c r="A152" s="595" t="s">
        <v>575</v>
      </c>
      <c r="B152" s="595"/>
      <c r="C152" s="595"/>
      <c r="D152" s="595"/>
      <c r="E152" s="595"/>
      <c r="F152" s="595"/>
      <c r="G152" s="595"/>
      <c r="H152" s="595"/>
      <c r="I152" s="595"/>
      <c r="J152" s="595"/>
      <c r="K152" s="595"/>
      <c r="L152" s="595"/>
      <c r="M152" s="595"/>
    </row>
    <row r="153" spans="1:13" ht="62.25" customHeight="1" x14ac:dyDescent="0.15">
      <c r="A153" s="595" t="s">
        <v>576</v>
      </c>
      <c r="B153" s="595"/>
      <c r="C153" s="595"/>
      <c r="D153" s="595"/>
      <c r="E153" s="595"/>
      <c r="F153" s="595"/>
      <c r="G153" s="595"/>
      <c r="H153" s="595"/>
      <c r="I153" s="595"/>
      <c r="J153" s="595"/>
      <c r="K153" s="595"/>
      <c r="L153" s="595"/>
      <c r="M153" s="595"/>
    </row>
    <row r="154" spans="1:13" ht="132" customHeight="1" x14ac:dyDescent="0.15">
      <c r="A154" s="595" t="s">
        <v>577</v>
      </c>
      <c r="B154" s="595"/>
      <c r="C154" s="595"/>
      <c r="D154" s="595"/>
      <c r="E154" s="595"/>
      <c r="F154" s="595"/>
      <c r="G154" s="595"/>
      <c r="H154" s="595"/>
      <c r="I154" s="595"/>
      <c r="J154" s="595"/>
      <c r="K154" s="595"/>
      <c r="L154" s="595"/>
      <c r="M154" s="595"/>
    </row>
    <row r="155" spans="1:13" ht="64.5" customHeight="1" x14ac:dyDescent="0.15">
      <c r="A155" s="595" t="s">
        <v>578</v>
      </c>
      <c r="B155" s="595"/>
      <c r="C155" s="595"/>
      <c r="D155" s="595"/>
      <c r="E155" s="595"/>
      <c r="F155" s="595"/>
      <c r="G155" s="595"/>
      <c r="H155" s="595"/>
      <c r="I155" s="595"/>
      <c r="J155" s="595"/>
      <c r="K155" s="595"/>
      <c r="L155" s="595"/>
      <c r="M155" s="595"/>
    </row>
    <row r="156" spans="1:13" ht="22.5" customHeight="1" x14ac:dyDescent="0.15">
      <c r="A156" s="595" t="s">
        <v>579</v>
      </c>
      <c r="B156" s="595"/>
      <c r="C156" s="595"/>
      <c r="D156" s="595"/>
      <c r="E156" s="595"/>
      <c r="F156" s="595"/>
      <c r="G156" s="595"/>
      <c r="H156" s="595"/>
      <c r="I156" s="595"/>
      <c r="J156" s="595"/>
      <c r="K156" s="595"/>
      <c r="L156" s="595"/>
      <c r="M156" s="595"/>
    </row>
    <row r="157" spans="1:13" ht="22.5" customHeight="1" x14ac:dyDescent="0.15">
      <c r="A157" s="595" t="s">
        <v>580</v>
      </c>
      <c r="B157" s="595"/>
      <c r="C157" s="595"/>
      <c r="D157" s="595"/>
      <c r="E157" s="595"/>
      <c r="F157" s="595"/>
      <c r="G157" s="595"/>
      <c r="H157" s="595"/>
      <c r="I157" s="595"/>
      <c r="J157" s="595"/>
      <c r="K157" s="595"/>
      <c r="L157" s="595"/>
      <c r="M157" s="595"/>
    </row>
    <row r="158" spans="1:13" ht="22.5" customHeight="1" x14ac:dyDescent="0.15">
      <c r="A158" s="595" t="s">
        <v>581</v>
      </c>
      <c r="B158" s="595"/>
      <c r="C158" s="595"/>
      <c r="D158" s="595"/>
      <c r="E158" s="595"/>
      <c r="F158" s="595"/>
      <c r="G158" s="595"/>
      <c r="H158" s="595"/>
      <c r="I158" s="595"/>
      <c r="J158" s="595"/>
      <c r="K158" s="595"/>
      <c r="L158" s="595"/>
      <c r="M158" s="595"/>
    </row>
    <row r="159" spans="1:13" ht="12.75" customHeight="1" x14ac:dyDescent="0.15">
      <c r="A159" s="595" t="s">
        <v>582</v>
      </c>
      <c r="B159" s="595"/>
      <c r="C159" s="595"/>
      <c r="D159" s="595"/>
      <c r="E159" s="595"/>
      <c r="F159" s="595"/>
      <c r="G159" s="595"/>
      <c r="H159" s="595"/>
      <c r="I159" s="595"/>
      <c r="J159" s="595"/>
      <c r="K159" s="595"/>
      <c r="L159" s="595"/>
      <c r="M159" s="595"/>
    </row>
    <row r="160" spans="1:13" ht="12.75" customHeight="1" x14ac:dyDescent="0.15">
      <c r="A160" s="596" t="s">
        <v>583</v>
      </c>
      <c r="B160" s="597"/>
      <c r="C160" s="597"/>
      <c r="D160" s="597"/>
      <c r="E160" s="597"/>
      <c r="F160" s="597"/>
      <c r="G160" s="597"/>
      <c r="H160" s="597"/>
      <c r="I160" s="597"/>
      <c r="J160" s="597"/>
      <c r="K160" s="597"/>
      <c r="L160" s="597"/>
      <c r="M160" s="597"/>
    </row>
    <row r="161" spans="1:13" ht="12.75" customHeight="1" x14ac:dyDescent="0.15">
      <c r="A161" s="597" t="s">
        <v>584</v>
      </c>
      <c r="B161" s="597"/>
      <c r="C161" s="597"/>
      <c r="D161" s="597"/>
      <c r="E161" s="597"/>
      <c r="F161" s="597"/>
      <c r="G161" s="597"/>
      <c r="H161" s="597"/>
      <c r="I161" s="597"/>
      <c r="J161" s="597"/>
      <c r="K161" s="597"/>
      <c r="L161" s="597"/>
      <c r="M161" s="597"/>
    </row>
    <row r="162" spans="1:13" ht="20.25" customHeight="1" x14ac:dyDescent="0.15">
      <c r="A162" s="597" t="s">
        <v>585</v>
      </c>
      <c r="B162" s="597"/>
      <c r="C162" s="597"/>
      <c r="D162" s="597"/>
      <c r="E162" s="597"/>
      <c r="F162" s="597"/>
      <c r="G162" s="597"/>
      <c r="H162" s="597"/>
      <c r="I162" s="597"/>
      <c r="J162" s="597"/>
      <c r="K162" s="597"/>
      <c r="L162" s="597"/>
      <c r="M162" s="597"/>
    </row>
    <row r="163" spans="1:13" ht="12.75" customHeight="1" x14ac:dyDescent="0.15">
      <c r="A163" s="593" t="s">
        <v>586</v>
      </c>
      <c r="B163" s="594"/>
      <c r="C163" s="594"/>
      <c r="D163" s="594"/>
      <c r="E163" s="594"/>
      <c r="F163" s="594"/>
      <c r="G163" s="594"/>
      <c r="H163" s="594"/>
      <c r="I163" s="594"/>
      <c r="J163" s="594"/>
      <c r="K163" s="594"/>
      <c r="L163" s="594"/>
      <c r="M163" s="594"/>
    </row>
  </sheetData>
  <autoFilter ref="A8:M141"/>
  <mergeCells count="31">
    <mergeCell ref="A127:A130"/>
    <mergeCell ref="A5:L5"/>
    <mergeCell ref="A58:A63"/>
    <mergeCell ref="A64:A69"/>
    <mergeCell ref="A70:A81"/>
    <mergeCell ref="A83:A90"/>
    <mergeCell ref="A91:A95"/>
    <mergeCell ref="A96:A98"/>
    <mergeCell ref="A99:A105"/>
    <mergeCell ref="A106:A120"/>
    <mergeCell ref="A121:A122"/>
    <mergeCell ref="A123:A126"/>
    <mergeCell ref="A156:M156"/>
    <mergeCell ref="A131:A135"/>
    <mergeCell ref="A136:A138"/>
    <mergeCell ref="A139:A141"/>
    <mergeCell ref="A143:A148"/>
    <mergeCell ref="A149:L149"/>
    <mergeCell ref="A150:M150"/>
    <mergeCell ref="A151:M151"/>
    <mergeCell ref="A152:M152"/>
    <mergeCell ref="A153:M153"/>
    <mergeCell ref="A154:M154"/>
    <mergeCell ref="A155:M155"/>
    <mergeCell ref="A163:M163"/>
    <mergeCell ref="A157:M157"/>
    <mergeCell ref="A158:M158"/>
    <mergeCell ref="A159:M159"/>
    <mergeCell ref="A160:M160"/>
    <mergeCell ref="A161:M161"/>
    <mergeCell ref="A162:M162"/>
  </mergeCells>
  <conditionalFormatting sqref="I7 D22:D23 D148 D25 D135:D138 D57:D66 D34:D39 D164:D65505 D48:D55 D41 D133 D141:D146 D69:D88 D106:D131 D90:D98 D8:D15">
    <cfRule type="expression" dxfId="114" priority="47" stopIfTrue="1">
      <formula>NOT(ISERROR(SEARCH("(BACM)",D7)))</formula>
    </cfRule>
  </conditionalFormatting>
  <conditionalFormatting sqref="I7 D148 D135:D138 D57:D66 D34:D39 D164:D65505 D48:D55 D41 D133 D141:D146 D69:D88 D106:D131 D90:D98 D8:D25">
    <cfRule type="cellIs" dxfId="113" priority="46" stopIfTrue="1" operator="equal">
      <formula>"BASL"</formula>
    </cfRule>
  </conditionalFormatting>
  <conditionalFormatting sqref="D147">
    <cfRule type="expression" dxfId="112" priority="45" stopIfTrue="1">
      <formula>NOT(ISERROR(SEARCH("(BACM)",D147)))</formula>
    </cfRule>
  </conditionalFormatting>
  <conditionalFormatting sqref="D147">
    <cfRule type="cellIs" dxfId="111" priority="44" stopIfTrue="1" operator="equal">
      <formula>"BASL"</formula>
    </cfRule>
  </conditionalFormatting>
  <conditionalFormatting sqref="D67:D68">
    <cfRule type="expression" dxfId="110" priority="43" stopIfTrue="1">
      <formula>NOT(ISERROR(SEARCH("(BACM)",D67)))</formula>
    </cfRule>
  </conditionalFormatting>
  <conditionalFormatting sqref="D67:D68">
    <cfRule type="cellIs" dxfId="109" priority="42" stopIfTrue="1" operator="equal">
      <formula>"BASL"</formula>
    </cfRule>
  </conditionalFormatting>
  <conditionalFormatting sqref="F34:G34 F135:H138 F106:H112 F164:H1048576 F35:H39 F48:H55 F41:H41 F133:H133 F141:H149 F57:H88 F116:H131 F90:H98 F7:H25">
    <cfRule type="cellIs" dxfId="108" priority="41" operator="equal">
      <formula>0</formula>
    </cfRule>
  </conditionalFormatting>
  <conditionalFormatting sqref="D26:D30">
    <cfRule type="cellIs" dxfId="107" priority="40" stopIfTrue="1" operator="equal">
      <formula>"BASL"</formula>
    </cfRule>
  </conditionalFormatting>
  <conditionalFormatting sqref="F26:G32">
    <cfRule type="cellIs" dxfId="106" priority="39" operator="equal">
      <formula>0</formula>
    </cfRule>
  </conditionalFormatting>
  <conditionalFormatting sqref="D31:D32">
    <cfRule type="expression" dxfId="105" priority="38" stopIfTrue="1">
      <formula>NOT(ISERROR(SEARCH("(BACM)",D31)))</formula>
    </cfRule>
  </conditionalFormatting>
  <conditionalFormatting sqref="D31:D33">
    <cfRule type="cellIs" dxfId="104" priority="37" stopIfTrue="1" operator="equal">
      <formula>"BASL"</formula>
    </cfRule>
  </conditionalFormatting>
  <conditionalFormatting sqref="H34">
    <cfRule type="cellIs" dxfId="103" priority="36" operator="equal">
      <formula>0</formula>
    </cfRule>
  </conditionalFormatting>
  <conditionalFormatting sqref="H26:H32">
    <cfRule type="cellIs" dxfId="102" priority="35" operator="equal">
      <formula>0</formula>
    </cfRule>
  </conditionalFormatting>
  <conditionalFormatting sqref="D134">
    <cfRule type="expression" dxfId="101" priority="34" stopIfTrue="1">
      <formula>NOT(ISERROR(SEARCH("(BACM)",D134)))</formula>
    </cfRule>
  </conditionalFormatting>
  <conditionalFormatting sqref="D134">
    <cfRule type="cellIs" dxfId="100" priority="33" stopIfTrue="1" operator="equal">
      <formula>"BASL"</formula>
    </cfRule>
  </conditionalFormatting>
  <conditionalFormatting sqref="F134:H134">
    <cfRule type="cellIs" dxfId="99" priority="32" operator="equal">
      <formula>0</formula>
    </cfRule>
  </conditionalFormatting>
  <conditionalFormatting sqref="D56">
    <cfRule type="expression" dxfId="98" priority="31" stopIfTrue="1">
      <formula>NOT(ISERROR(SEARCH("(BACM)",D56)))</formula>
    </cfRule>
  </conditionalFormatting>
  <conditionalFormatting sqref="D56">
    <cfRule type="cellIs" dxfId="97" priority="30" stopIfTrue="1" operator="equal">
      <formula>"BASL"</formula>
    </cfRule>
  </conditionalFormatting>
  <conditionalFormatting sqref="F56:H56">
    <cfRule type="cellIs" dxfId="96" priority="29" operator="equal">
      <formula>0</formula>
    </cfRule>
  </conditionalFormatting>
  <conditionalFormatting sqref="D100:D104">
    <cfRule type="expression" dxfId="95" priority="28" stopIfTrue="1">
      <formula>NOT(ISERROR(SEARCH("(BACM)",D100)))</formula>
    </cfRule>
  </conditionalFormatting>
  <conditionalFormatting sqref="D100:D104">
    <cfRule type="cellIs" dxfId="94" priority="27" stopIfTrue="1" operator="equal">
      <formula>"BASL"</formula>
    </cfRule>
  </conditionalFormatting>
  <conditionalFormatting sqref="F100:H104">
    <cfRule type="cellIs" dxfId="93" priority="26" operator="equal">
      <formula>0</formula>
    </cfRule>
  </conditionalFormatting>
  <conditionalFormatting sqref="D105">
    <cfRule type="expression" dxfId="92" priority="25" stopIfTrue="1">
      <formula>NOT(ISERROR(SEARCH("(BACM)",D105)))</formula>
    </cfRule>
  </conditionalFormatting>
  <conditionalFormatting sqref="D105">
    <cfRule type="cellIs" dxfId="91" priority="24" stopIfTrue="1" operator="equal">
      <formula>"BASL"</formula>
    </cfRule>
  </conditionalFormatting>
  <conditionalFormatting sqref="F105:H105">
    <cfRule type="cellIs" dxfId="90" priority="23" operator="equal">
      <formula>0</formula>
    </cfRule>
  </conditionalFormatting>
  <conditionalFormatting sqref="D99">
    <cfRule type="expression" dxfId="89" priority="22" stopIfTrue="1">
      <formula>NOT(ISERROR(SEARCH("(BACM)",D99)))</formula>
    </cfRule>
  </conditionalFormatting>
  <conditionalFormatting sqref="D99">
    <cfRule type="cellIs" dxfId="88" priority="21" stopIfTrue="1" operator="equal">
      <formula>"BASL"</formula>
    </cfRule>
  </conditionalFormatting>
  <conditionalFormatting sqref="F99:H99">
    <cfRule type="cellIs" dxfId="87" priority="20" operator="equal">
      <formula>0</formula>
    </cfRule>
  </conditionalFormatting>
  <conditionalFormatting sqref="D42:D47">
    <cfRule type="expression" dxfId="86" priority="19" stopIfTrue="1">
      <formula>NOT(ISERROR(SEARCH("(BACM)",D42)))</formula>
    </cfRule>
  </conditionalFormatting>
  <conditionalFormatting sqref="D42:D47">
    <cfRule type="cellIs" dxfId="85" priority="18" stopIfTrue="1" operator="equal">
      <formula>"BASL"</formula>
    </cfRule>
  </conditionalFormatting>
  <conditionalFormatting sqref="F42:H47">
    <cfRule type="cellIs" dxfId="84" priority="17" operator="equal">
      <formula>0</formula>
    </cfRule>
  </conditionalFormatting>
  <conditionalFormatting sqref="D132">
    <cfRule type="expression" dxfId="83" priority="16" stopIfTrue="1">
      <formula>NOT(ISERROR(SEARCH("(BACM)",D132)))</formula>
    </cfRule>
  </conditionalFormatting>
  <conditionalFormatting sqref="D132">
    <cfRule type="cellIs" dxfId="82" priority="15" stopIfTrue="1" operator="equal">
      <formula>"BASL"</formula>
    </cfRule>
  </conditionalFormatting>
  <conditionalFormatting sqref="F132:H132">
    <cfRule type="cellIs" dxfId="81" priority="14" operator="equal">
      <formula>0</formula>
    </cfRule>
  </conditionalFormatting>
  <conditionalFormatting sqref="D139:D140">
    <cfRule type="expression" dxfId="80" priority="13" stopIfTrue="1">
      <formula>NOT(ISERROR(SEARCH("(BACM)",D139)))</formula>
    </cfRule>
  </conditionalFormatting>
  <conditionalFormatting sqref="D139:D140">
    <cfRule type="cellIs" dxfId="79" priority="12" stopIfTrue="1" operator="equal">
      <formula>"BASL"</formula>
    </cfRule>
  </conditionalFormatting>
  <conditionalFormatting sqref="F139:H140">
    <cfRule type="cellIs" dxfId="78" priority="11" operator="equal">
      <formula>0</formula>
    </cfRule>
  </conditionalFormatting>
  <conditionalFormatting sqref="F113:H113">
    <cfRule type="cellIs" dxfId="77" priority="10" operator="equal">
      <formula>0</formula>
    </cfRule>
  </conditionalFormatting>
  <conditionalFormatting sqref="F114:H114">
    <cfRule type="cellIs" dxfId="76" priority="9" operator="equal">
      <formula>0</formula>
    </cfRule>
  </conditionalFormatting>
  <conditionalFormatting sqref="F115:H115">
    <cfRule type="cellIs" dxfId="75" priority="8" operator="equal">
      <formula>0</formula>
    </cfRule>
  </conditionalFormatting>
  <conditionalFormatting sqref="D89">
    <cfRule type="expression" dxfId="74" priority="7" stopIfTrue="1">
      <formula>NOT(ISERROR(SEARCH("(BACM)",D89)))</formula>
    </cfRule>
  </conditionalFormatting>
  <conditionalFormatting sqref="D89">
    <cfRule type="cellIs" dxfId="73" priority="6" stopIfTrue="1" operator="equal">
      <formula>"BASL"</formula>
    </cfRule>
  </conditionalFormatting>
  <conditionalFormatting sqref="F89:H89">
    <cfRule type="cellIs" dxfId="72" priority="5" operator="equal">
      <formula>0</formula>
    </cfRule>
  </conditionalFormatting>
  <conditionalFormatting sqref="D40">
    <cfRule type="expression" dxfId="71" priority="4" stopIfTrue="1">
      <formula>NOT(ISERROR(SEARCH("(BACM)",D40)))</formula>
    </cfRule>
  </conditionalFormatting>
  <conditionalFormatting sqref="D40">
    <cfRule type="cellIs" dxfId="70" priority="3" stopIfTrue="1" operator="equal">
      <formula>"BASL"</formula>
    </cfRule>
  </conditionalFormatting>
  <conditionalFormatting sqref="F40:H40">
    <cfRule type="cellIs" dxfId="69" priority="2" operator="equal">
      <formula>0</formula>
    </cfRule>
  </conditionalFormatting>
  <printOptions horizontalCentered="1"/>
  <pageMargins left="0.51181102362204722" right="0.31496062992125984" top="0.39370078740157483" bottom="0.39370078740157483" header="0.31496062992125984" footer="0.31496062992125984"/>
  <pageSetup paperSize="8" scale="66" fitToHeight="2" orientation="portrait" r:id="rId1"/>
  <rowBreaks count="1" manualBreakCount="1">
    <brk id="100" max="12"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5183A261-418B-4174-9FEB-AFD5F0BE3C08}">
            <xm:f>'SL Akut Anhang-2017'!A9&lt;&gt;A9</xm:f>
            <x14:dxf>
              <fill>
                <patternFill>
                  <bgColor rgb="FFFFC000"/>
                </patternFill>
              </fill>
            </x14:dxf>
          </x14:cfRule>
          <xm:sqref>A1:XFD1048576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abSelected="1" view="pageLayout" zoomScale="70" zoomScaleNormal="100" zoomScalePageLayoutView="70" workbookViewId="0">
      <selection activeCell="A7" sqref="A7"/>
    </sheetView>
  </sheetViews>
  <sheetFormatPr baseColWidth="10" defaultColWidth="10.375" defaultRowHeight="12.75" x14ac:dyDescent="0.2"/>
  <cols>
    <col min="1" max="1" width="85.125" style="521" customWidth="1"/>
    <col min="2" max="16384" width="10.375" style="521"/>
  </cols>
  <sheetData>
    <row r="1" spans="1:1" s="519" customFormat="1" ht="69.599999999999994" customHeight="1" x14ac:dyDescent="0.2">
      <c r="A1" s="575" t="s">
        <v>851</v>
      </c>
    </row>
    <row r="2" spans="1:1" s="519" customFormat="1" ht="72.599999999999994" customHeight="1" x14ac:dyDescent="0.2">
      <c r="A2" s="569" t="s">
        <v>877</v>
      </c>
    </row>
    <row r="3" spans="1:1" x14ac:dyDescent="0.2">
      <c r="A3" s="571" t="s">
        <v>852</v>
      </c>
    </row>
    <row r="4" spans="1:1" ht="124.5" customHeight="1" x14ac:dyDescent="0.2">
      <c r="A4" s="570" t="s">
        <v>866</v>
      </c>
    </row>
    <row r="5" spans="1:1" x14ac:dyDescent="0.2">
      <c r="A5" s="520" t="s">
        <v>853</v>
      </c>
    </row>
    <row r="6" spans="1:1" ht="203.1" customHeight="1" x14ac:dyDescent="0.2">
      <c r="A6" s="570" t="s">
        <v>878</v>
      </c>
    </row>
    <row r="7" spans="1:1" x14ac:dyDescent="0.2">
      <c r="A7" s="520" t="s">
        <v>854</v>
      </c>
    </row>
    <row r="8" spans="1:1" ht="156" x14ac:dyDescent="0.2">
      <c r="A8" s="576" t="s">
        <v>868</v>
      </c>
    </row>
    <row r="9" spans="1:1" x14ac:dyDescent="0.2">
      <c r="A9" s="520" t="s">
        <v>855</v>
      </c>
    </row>
    <row r="10" spans="1:1" ht="146.25" x14ac:dyDescent="0.2">
      <c r="A10" s="570" t="s">
        <v>869</v>
      </c>
    </row>
    <row r="11" spans="1:1" x14ac:dyDescent="0.2">
      <c r="A11" s="520" t="s">
        <v>856</v>
      </c>
    </row>
    <row r="12" spans="1:1" ht="339" customHeight="1" x14ac:dyDescent="0.2">
      <c r="A12" s="570" t="s">
        <v>867</v>
      </c>
    </row>
    <row r="13" spans="1:1" x14ac:dyDescent="0.2">
      <c r="A13" s="571" t="s">
        <v>860</v>
      </c>
    </row>
    <row r="14" spans="1:1" ht="165.75" x14ac:dyDescent="0.2">
      <c r="A14" s="570" t="s">
        <v>859</v>
      </c>
    </row>
    <row r="15" spans="1:1" x14ac:dyDescent="0.2">
      <c r="A15" s="520" t="s">
        <v>862</v>
      </c>
    </row>
    <row r="16" spans="1:1" ht="48.75" x14ac:dyDescent="0.2">
      <c r="A16" s="570" t="s">
        <v>870</v>
      </c>
    </row>
    <row r="17" spans="1:1" x14ac:dyDescent="0.2">
      <c r="A17" s="520" t="s">
        <v>861</v>
      </c>
    </row>
    <row r="18" spans="1:1" ht="156" x14ac:dyDescent="0.2">
      <c r="A18" s="570" t="s">
        <v>789</v>
      </c>
    </row>
    <row r="19" spans="1:1" x14ac:dyDescent="0.2">
      <c r="A19" s="520" t="s">
        <v>8</v>
      </c>
    </row>
    <row r="20" spans="1:1" ht="97.5" x14ac:dyDescent="0.2">
      <c r="A20" s="570" t="s">
        <v>871</v>
      </c>
    </row>
    <row r="21" spans="1:1" x14ac:dyDescent="0.2">
      <c r="A21" s="520" t="s">
        <v>863</v>
      </c>
    </row>
    <row r="22" spans="1:1" ht="31.5" customHeight="1" x14ac:dyDescent="0.2">
      <c r="A22" s="570" t="s">
        <v>810</v>
      </c>
    </row>
    <row r="23" spans="1:1" x14ac:dyDescent="0.2">
      <c r="A23" s="571" t="s">
        <v>864</v>
      </c>
    </row>
    <row r="24" spans="1:1" ht="39" customHeight="1" x14ac:dyDescent="0.2">
      <c r="A24" s="570" t="s">
        <v>872</v>
      </c>
    </row>
  </sheetData>
  <pageMargins left="0.7" right="0.6036324786324786" top="1.1004273504273505" bottom="0.78740157499999996" header="0.3" footer="0.3"/>
  <pageSetup paperSize="9" orientation="portrait" r:id="rId1"/>
  <headerFooter>
    <oddHeader>&amp;R&amp;G</oddHeader>
    <oddFooter>&amp;L&amp;F&amp;R&amp;P/&amp;N</oddFooter>
  </headerFooter>
  <rowBreaks count="2" manualBreakCount="2">
    <brk id="8" man="1"/>
    <brk id="1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zoomScaleNormal="100" workbookViewId="0">
      <pane xSplit="5" ySplit="4" topLeftCell="F119" activePane="bottomRight" state="frozen"/>
      <selection pane="topRight" activeCell="F1" sqref="F1"/>
      <selection pane="bottomLeft" activeCell="A5" sqref="A5"/>
      <selection pane="bottomRight" activeCell="A2" sqref="A2"/>
    </sheetView>
  </sheetViews>
  <sheetFormatPr baseColWidth="10" defaultColWidth="10.25" defaultRowHeight="12.75" x14ac:dyDescent="0.2"/>
  <cols>
    <col min="1" max="1" width="9.625" style="521" customWidth="1"/>
    <col min="2" max="2" width="8.375" style="521" customWidth="1"/>
    <col min="3" max="3" width="29.125" style="521" customWidth="1"/>
    <col min="4" max="4" width="5.875" style="521" customWidth="1"/>
    <col min="5" max="5" width="24.125" style="521" customWidth="1"/>
    <col min="6" max="8" width="6.375" style="521" customWidth="1"/>
    <col min="9" max="10" width="9.625" style="521" customWidth="1"/>
    <col min="11" max="11" width="6.375" style="521" customWidth="1"/>
    <col min="12" max="12" width="7.25" style="521" customWidth="1"/>
    <col min="13" max="16384" width="10.25" style="521"/>
  </cols>
  <sheetData>
    <row r="1" spans="1:12" s="519" customFormat="1" ht="30.95" customHeight="1" x14ac:dyDescent="0.2">
      <c r="A1" s="616" t="s">
        <v>881</v>
      </c>
      <c r="B1" s="616"/>
      <c r="C1" s="616"/>
      <c r="D1" s="616"/>
      <c r="E1" s="616"/>
      <c r="F1" s="616"/>
      <c r="G1" s="616"/>
      <c r="H1" s="616"/>
      <c r="I1" s="616"/>
      <c r="J1" s="616"/>
      <c r="K1" s="616"/>
      <c r="L1" s="616"/>
    </row>
    <row r="2" spans="1:12" ht="13.5" x14ac:dyDescent="0.2">
      <c r="A2" s="522"/>
      <c r="B2" s="522"/>
      <c r="C2" s="522"/>
      <c r="D2" s="522"/>
      <c r="E2" s="522"/>
      <c r="F2" s="522"/>
      <c r="G2" s="522"/>
      <c r="H2" s="522"/>
      <c r="I2" s="522"/>
      <c r="J2" s="522"/>
      <c r="K2" s="522"/>
      <c r="L2" s="522"/>
    </row>
    <row r="3" spans="1:12" ht="12" customHeight="1" x14ac:dyDescent="0.2">
      <c r="A3" s="617" t="s">
        <v>1</v>
      </c>
      <c r="B3" s="618" t="s">
        <v>2</v>
      </c>
      <c r="C3" s="617"/>
      <c r="D3" s="619" t="s">
        <v>3</v>
      </c>
      <c r="E3" s="620" t="s">
        <v>4</v>
      </c>
      <c r="F3" s="621"/>
      <c r="G3" s="619" t="s">
        <v>5</v>
      </c>
      <c r="H3" s="619" t="s">
        <v>6</v>
      </c>
      <c r="I3" s="620" t="s">
        <v>7</v>
      </c>
      <c r="J3" s="622"/>
      <c r="K3" s="619" t="s">
        <v>865</v>
      </c>
      <c r="L3" s="619" t="s">
        <v>9</v>
      </c>
    </row>
    <row r="4" spans="1:12" ht="30" thickBot="1" x14ac:dyDescent="0.25">
      <c r="A4" s="617"/>
      <c r="B4" s="523" t="s">
        <v>11</v>
      </c>
      <c r="C4" s="524" t="s">
        <v>12</v>
      </c>
      <c r="D4" s="619"/>
      <c r="E4" s="523" t="s">
        <v>13</v>
      </c>
      <c r="F4" s="524" t="s">
        <v>850</v>
      </c>
      <c r="G4" s="619"/>
      <c r="H4" s="619"/>
      <c r="I4" s="523" t="s">
        <v>15</v>
      </c>
      <c r="J4" s="525" t="s">
        <v>16</v>
      </c>
      <c r="K4" s="619"/>
      <c r="L4" s="619"/>
    </row>
    <row r="5" spans="1:12" ht="19.5" x14ac:dyDescent="0.2">
      <c r="A5" s="608" t="s">
        <v>17</v>
      </c>
      <c r="B5" s="558" t="s">
        <v>18</v>
      </c>
      <c r="C5" s="558" t="s">
        <v>19</v>
      </c>
      <c r="D5" s="526"/>
      <c r="E5" s="527" t="s">
        <v>664</v>
      </c>
      <c r="F5" s="528">
        <v>1</v>
      </c>
      <c r="G5" s="528">
        <v>1</v>
      </c>
      <c r="H5" s="528">
        <v>1</v>
      </c>
      <c r="I5" s="528"/>
      <c r="J5" s="528"/>
      <c r="K5" s="528"/>
      <c r="L5" s="528"/>
    </row>
    <row r="6" spans="1:12" x14ac:dyDescent="0.2">
      <c r="A6" s="606"/>
      <c r="B6" s="559" t="s">
        <v>21</v>
      </c>
      <c r="C6" s="559" t="s">
        <v>22</v>
      </c>
      <c r="D6" s="551"/>
      <c r="E6" s="552" t="s">
        <v>23</v>
      </c>
      <c r="F6" s="553">
        <v>2</v>
      </c>
      <c r="G6" s="553"/>
      <c r="H6" s="553">
        <v>1</v>
      </c>
      <c r="I6" s="553"/>
      <c r="J6" s="553" t="s">
        <v>18</v>
      </c>
      <c r="K6" s="553"/>
      <c r="L6" s="553"/>
    </row>
    <row r="7" spans="1:12" ht="30" thickBot="1" x14ac:dyDescent="0.25">
      <c r="A7" s="610"/>
      <c r="B7" s="560" t="s">
        <v>742</v>
      </c>
      <c r="C7" s="560" t="s">
        <v>743</v>
      </c>
      <c r="D7" s="529"/>
      <c r="E7" s="530" t="s">
        <v>744</v>
      </c>
      <c r="F7" s="531">
        <v>1</v>
      </c>
      <c r="G7" s="531">
        <v>1</v>
      </c>
      <c r="H7" s="531">
        <v>1</v>
      </c>
      <c r="I7" s="531"/>
      <c r="J7" s="531" t="s">
        <v>18</v>
      </c>
      <c r="K7" s="531"/>
      <c r="L7" s="531"/>
    </row>
    <row r="8" spans="1:12" x14ac:dyDescent="0.2">
      <c r="A8" s="608" t="s">
        <v>24</v>
      </c>
      <c r="B8" s="558" t="s">
        <v>25</v>
      </c>
      <c r="C8" s="558" t="s">
        <v>26</v>
      </c>
      <c r="D8" s="527" t="s">
        <v>18</v>
      </c>
      <c r="E8" s="527" t="s">
        <v>27</v>
      </c>
      <c r="F8" s="528">
        <v>1</v>
      </c>
      <c r="G8" s="528">
        <v>2</v>
      </c>
      <c r="H8" s="528">
        <v>1</v>
      </c>
      <c r="I8" s="528"/>
      <c r="J8" s="528"/>
      <c r="K8" s="528"/>
      <c r="L8" s="528"/>
    </row>
    <row r="9" spans="1:12" x14ac:dyDescent="0.2">
      <c r="A9" s="609"/>
      <c r="B9" s="561" t="s">
        <v>28</v>
      </c>
      <c r="C9" s="561" t="s">
        <v>29</v>
      </c>
      <c r="D9" s="532" t="s">
        <v>18</v>
      </c>
      <c r="E9" s="532" t="s">
        <v>27</v>
      </c>
      <c r="F9" s="533"/>
      <c r="G9" s="533"/>
      <c r="H9" s="533">
        <v>1</v>
      </c>
      <c r="I9" s="533" t="s">
        <v>30</v>
      </c>
      <c r="J9" s="533"/>
      <c r="K9" s="533" t="s">
        <v>31</v>
      </c>
      <c r="L9" s="533" t="s">
        <v>452</v>
      </c>
    </row>
    <row r="10" spans="1:12" x14ac:dyDescent="0.2">
      <c r="A10" s="609"/>
      <c r="B10" s="561" t="s">
        <v>32</v>
      </c>
      <c r="C10" s="561" t="s">
        <v>33</v>
      </c>
      <c r="D10" s="532" t="s">
        <v>18</v>
      </c>
      <c r="E10" s="532" t="s">
        <v>27</v>
      </c>
      <c r="F10" s="533">
        <v>2</v>
      </c>
      <c r="G10" s="533">
        <v>2</v>
      </c>
      <c r="H10" s="533">
        <v>2</v>
      </c>
      <c r="I10" s="533"/>
      <c r="J10" s="533"/>
      <c r="K10" s="533"/>
      <c r="L10" s="533"/>
    </row>
    <row r="11" spans="1:12" ht="13.5" thickBot="1" x14ac:dyDescent="0.25">
      <c r="A11" s="610"/>
      <c r="B11" s="560" t="s">
        <v>34</v>
      </c>
      <c r="C11" s="560" t="s">
        <v>35</v>
      </c>
      <c r="D11" s="530" t="s">
        <v>36</v>
      </c>
      <c r="E11" s="530"/>
      <c r="F11" s="531"/>
      <c r="G11" s="531">
        <v>1</v>
      </c>
      <c r="H11" s="531"/>
      <c r="I11" s="531"/>
      <c r="J11" s="531"/>
      <c r="K11" s="531"/>
      <c r="L11" s="531"/>
    </row>
    <row r="12" spans="1:12" x14ac:dyDescent="0.2">
      <c r="A12" s="608" t="s">
        <v>38</v>
      </c>
      <c r="B12" s="558" t="s">
        <v>39</v>
      </c>
      <c r="C12" s="558" t="s">
        <v>40</v>
      </c>
      <c r="D12" s="527" t="s">
        <v>36</v>
      </c>
      <c r="E12" s="527" t="s">
        <v>41</v>
      </c>
      <c r="F12" s="528">
        <v>2</v>
      </c>
      <c r="G12" s="528"/>
      <c r="H12" s="528">
        <v>1</v>
      </c>
      <c r="I12" s="528"/>
      <c r="J12" s="528"/>
      <c r="K12" s="528"/>
      <c r="L12" s="528"/>
    </row>
    <row r="13" spans="1:12" x14ac:dyDescent="0.2">
      <c r="A13" s="609"/>
      <c r="B13" s="561" t="s">
        <v>42</v>
      </c>
      <c r="C13" s="561" t="s">
        <v>43</v>
      </c>
      <c r="D13" s="532" t="s">
        <v>36</v>
      </c>
      <c r="E13" s="532" t="s">
        <v>41</v>
      </c>
      <c r="F13" s="533">
        <v>2</v>
      </c>
      <c r="G13" s="533"/>
      <c r="H13" s="533">
        <v>1</v>
      </c>
      <c r="I13" s="533"/>
      <c r="J13" s="533"/>
      <c r="K13" s="533"/>
      <c r="L13" s="533"/>
    </row>
    <row r="14" spans="1:12" ht="29.25" x14ac:dyDescent="0.2">
      <c r="A14" s="609"/>
      <c r="B14" s="561" t="s">
        <v>44</v>
      </c>
      <c r="C14" s="561" t="s">
        <v>665</v>
      </c>
      <c r="D14" s="532" t="s">
        <v>36</v>
      </c>
      <c r="E14" s="532" t="s">
        <v>453</v>
      </c>
      <c r="F14" s="533">
        <v>2</v>
      </c>
      <c r="G14" s="533"/>
      <c r="H14" s="533">
        <v>2</v>
      </c>
      <c r="I14" s="533" t="s">
        <v>47</v>
      </c>
      <c r="J14" s="533"/>
      <c r="K14" s="533" t="s">
        <v>31</v>
      </c>
      <c r="L14" s="533"/>
    </row>
    <row r="15" spans="1:12" x14ac:dyDescent="0.2">
      <c r="A15" s="609"/>
      <c r="B15" s="561" t="s">
        <v>48</v>
      </c>
      <c r="C15" s="561" t="s">
        <v>49</v>
      </c>
      <c r="D15" s="532" t="s">
        <v>36</v>
      </c>
      <c r="E15" s="532" t="s">
        <v>41</v>
      </c>
      <c r="F15" s="533">
        <v>2</v>
      </c>
      <c r="G15" s="533"/>
      <c r="H15" s="533">
        <v>1</v>
      </c>
      <c r="I15" s="533"/>
      <c r="J15" s="533"/>
      <c r="K15" s="533"/>
      <c r="L15" s="533"/>
    </row>
    <row r="16" spans="1:12" ht="29.25" x14ac:dyDescent="0.2">
      <c r="A16" s="609"/>
      <c r="B16" s="561" t="s">
        <v>50</v>
      </c>
      <c r="C16" s="561" t="s">
        <v>454</v>
      </c>
      <c r="D16" s="532" t="s">
        <v>18</v>
      </c>
      <c r="E16" s="532" t="s">
        <v>453</v>
      </c>
      <c r="F16" s="533">
        <v>2</v>
      </c>
      <c r="G16" s="533"/>
      <c r="H16" s="533">
        <v>1</v>
      </c>
      <c r="I16" s="533" t="s">
        <v>52</v>
      </c>
      <c r="J16" s="533"/>
      <c r="K16" s="533"/>
      <c r="L16" s="533"/>
    </row>
    <row r="17" spans="1:12" ht="29.25" x14ac:dyDescent="0.2">
      <c r="A17" s="609"/>
      <c r="B17" s="561" t="s">
        <v>53</v>
      </c>
      <c r="C17" s="561" t="s">
        <v>54</v>
      </c>
      <c r="D17" s="532" t="s">
        <v>36</v>
      </c>
      <c r="E17" s="532" t="s">
        <v>41</v>
      </c>
      <c r="F17" s="533">
        <v>2</v>
      </c>
      <c r="G17" s="533"/>
      <c r="H17" s="533">
        <v>1</v>
      </c>
      <c r="I17" s="533"/>
      <c r="J17" s="533"/>
      <c r="K17" s="533"/>
      <c r="L17" s="533"/>
    </row>
    <row r="18" spans="1:12" ht="29.25" x14ac:dyDescent="0.2">
      <c r="A18" s="609"/>
      <c r="B18" s="561" t="s">
        <v>55</v>
      </c>
      <c r="C18" s="561" t="s">
        <v>56</v>
      </c>
      <c r="D18" s="532" t="s">
        <v>18</v>
      </c>
      <c r="E18" s="532" t="s">
        <v>453</v>
      </c>
      <c r="F18" s="533">
        <v>2</v>
      </c>
      <c r="G18" s="533"/>
      <c r="H18" s="533">
        <v>1</v>
      </c>
      <c r="I18" s="533" t="s">
        <v>52</v>
      </c>
      <c r="J18" s="533"/>
      <c r="K18" s="533"/>
      <c r="L18" s="533"/>
    </row>
    <row r="19" spans="1:12" x14ac:dyDescent="0.2">
      <c r="A19" s="609"/>
      <c r="B19" s="561" t="s">
        <v>57</v>
      </c>
      <c r="C19" s="561" t="s">
        <v>58</v>
      </c>
      <c r="D19" s="532"/>
      <c r="E19" s="532"/>
      <c r="F19" s="533"/>
      <c r="G19" s="533"/>
      <c r="H19" s="533"/>
      <c r="I19" s="533"/>
      <c r="J19" s="533"/>
      <c r="K19" s="533"/>
      <c r="L19" s="533"/>
    </row>
    <row r="20" spans="1:12" ht="19.5" x14ac:dyDescent="0.2">
      <c r="A20" s="609"/>
      <c r="B20" s="561" t="s">
        <v>60</v>
      </c>
      <c r="C20" s="561" t="s">
        <v>61</v>
      </c>
      <c r="D20" s="532" t="s">
        <v>36</v>
      </c>
      <c r="E20" s="532" t="s">
        <v>456</v>
      </c>
      <c r="F20" s="533">
        <v>2</v>
      </c>
      <c r="G20" s="533"/>
      <c r="H20" s="533">
        <v>1</v>
      </c>
      <c r="I20" s="533"/>
      <c r="J20" s="533" t="s">
        <v>63</v>
      </c>
      <c r="K20" s="533" t="s">
        <v>646</v>
      </c>
      <c r="L20" s="533" t="s">
        <v>452</v>
      </c>
    </row>
    <row r="21" spans="1:12" ht="30" thickBot="1" x14ac:dyDescent="0.25">
      <c r="A21" s="610"/>
      <c r="B21" s="560" t="s">
        <v>47</v>
      </c>
      <c r="C21" s="560" t="s">
        <v>64</v>
      </c>
      <c r="D21" s="530" t="s">
        <v>36</v>
      </c>
      <c r="E21" s="530" t="s">
        <v>666</v>
      </c>
      <c r="F21" s="531">
        <v>2</v>
      </c>
      <c r="G21" s="531"/>
      <c r="H21" s="531">
        <v>1</v>
      </c>
      <c r="I21" s="531"/>
      <c r="J21" s="531"/>
      <c r="K21" s="531" t="s">
        <v>31</v>
      </c>
      <c r="L21" s="531"/>
    </row>
    <row r="22" spans="1:12" ht="19.5" x14ac:dyDescent="0.2">
      <c r="A22" s="605" t="s">
        <v>66</v>
      </c>
      <c r="B22" s="558" t="s">
        <v>52</v>
      </c>
      <c r="C22" s="558" t="s">
        <v>67</v>
      </c>
      <c r="D22" s="527" t="s">
        <v>18</v>
      </c>
      <c r="E22" s="527" t="s">
        <v>66</v>
      </c>
      <c r="F22" s="528">
        <v>2</v>
      </c>
      <c r="G22" s="528">
        <v>2</v>
      </c>
      <c r="H22" s="528">
        <v>2</v>
      </c>
      <c r="I22" s="528" t="s">
        <v>68</v>
      </c>
      <c r="J22" s="528"/>
      <c r="K22" s="528" t="s">
        <v>31</v>
      </c>
      <c r="L22" s="528"/>
    </row>
    <row r="23" spans="1:12" x14ac:dyDescent="0.2">
      <c r="A23" s="606"/>
      <c r="B23" s="561" t="s">
        <v>69</v>
      </c>
      <c r="C23" s="561" t="s">
        <v>70</v>
      </c>
      <c r="D23" s="532" t="s">
        <v>18</v>
      </c>
      <c r="E23" s="532" t="s">
        <v>66</v>
      </c>
      <c r="F23" s="533">
        <v>3</v>
      </c>
      <c r="G23" s="533">
        <v>3</v>
      </c>
      <c r="H23" s="533">
        <v>3</v>
      </c>
      <c r="I23" s="533" t="s">
        <v>71</v>
      </c>
      <c r="J23" s="533"/>
      <c r="K23" s="533" t="s">
        <v>31</v>
      </c>
      <c r="L23" s="533" t="s">
        <v>611</v>
      </c>
    </row>
    <row r="24" spans="1:12" ht="19.5" x14ac:dyDescent="0.2">
      <c r="A24" s="606"/>
      <c r="B24" s="568" t="s">
        <v>462</v>
      </c>
      <c r="C24" s="568" t="s">
        <v>829</v>
      </c>
      <c r="D24" s="534"/>
      <c r="E24" s="534"/>
      <c r="F24" s="535"/>
      <c r="G24" s="535"/>
      <c r="H24" s="535"/>
      <c r="I24" s="535"/>
      <c r="J24" s="535"/>
      <c r="K24" s="535"/>
      <c r="L24" s="535"/>
    </row>
    <row r="25" spans="1:12" ht="29.25" x14ac:dyDescent="0.2">
      <c r="A25" s="606"/>
      <c r="B25" s="568" t="s">
        <v>464</v>
      </c>
      <c r="C25" s="568" t="s">
        <v>824</v>
      </c>
      <c r="D25" s="534"/>
      <c r="E25" s="534"/>
      <c r="F25" s="535"/>
      <c r="G25" s="535"/>
      <c r="H25" s="535"/>
      <c r="I25" s="535"/>
      <c r="J25" s="535"/>
      <c r="K25" s="535"/>
      <c r="L25" s="535"/>
    </row>
    <row r="26" spans="1:12" ht="29.25" x14ac:dyDescent="0.2">
      <c r="A26" s="606"/>
      <c r="B26" s="568" t="s">
        <v>466</v>
      </c>
      <c r="C26" s="568" t="s">
        <v>830</v>
      </c>
      <c r="D26" s="534"/>
      <c r="E26" s="534"/>
      <c r="F26" s="535"/>
      <c r="G26" s="535"/>
      <c r="H26" s="535"/>
      <c r="I26" s="535"/>
      <c r="J26" s="535"/>
      <c r="K26" s="535"/>
      <c r="L26" s="535"/>
    </row>
    <row r="27" spans="1:12" ht="29.25" x14ac:dyDescent="0.2">
      <c r="A27" s="606"/>
      <c r="B27" s="568" t="s">
        <v>468</v>
      </c>
      <c r="C27" s="568" t="s">
        <v>831</v>
      </c>
      <c r="D27" s="534"/>
      <c r="E27" s="534"/>
      <c r="F27" s="535"/>
      <c r="G27" s="535"/>
      <c r="H27" s="535"/>
      <c r="I27" s="535"/>
      <c r="J27" s="535"/>
      <c r="K27" s="535"/>
      <c r="L27" s="535"/>
    </row>
    <row r="28" spans="1:12" x14ac:dyDescent="0.2">
      <c r="A28" s="606"/>
      <c r="B28" s="561" t="s">
        <v>72</v>
      </c>
      <c r="C28" s="561" t="s">
        <v>73</v>
      </c>
      <c r="D28" s="532" t="s">
        <v>36</v>
      </c>
      <c r="E28" s="532" t="s">
        <v>74</v>
      </c>
      <c r="F28" s="533">
        <v>2</v>
      </c>
      <c r="G28" s="533"/>
      <c r="H28" s="533">
        <v>1</v>
      </c>
      <c r="I28" s="533"/>
      <c r="J28" s="533" t="s">
        <v>75</v>
      </c>
      <c r="K28" s="533"/>
      <c r="L28" s="533"/>
    </row>
    <row r="29" spans="1:12" x14ac:dyDescent="0.2">
      <c r="A29" s="606"/>
      <c r="B29" s="568" t="s">
        <v>470</v>
      </c>
      <c r="C29" s="568" t="s">
        <v>832</v>
      </c>
      <c r="D29" s="534"/>
      <c r="E29" s="534"/>
      <c r="F29" s="535"/>
      <c r="G29" s="535"/>
      <c r="H29" s="535"/>
      <c r="I29" s="535"/>
      <c r="J29" s="535"/>
      <c r="K29" s="535"/>
      <c r="L29" s="535"/>
    </row>
    <row r="30" spans="1:12" ht="30" thickBot="1" x14ac:dyDescent="0.25">
      <c r="A30" s="607"/>
      <c r="B30" s="560" t="s">
        <v>76</v>
      </c>
      <c r="C30" s="560" t="s">
        <v>77</v>
      </c>
      <c r="D30" s="530" t="s">
        <v>36</v>
      </c>
      <c r="E30" s="530" t="s">
        <v>74</v>
      </c>
      <c r="F30" s="531">
        <v>2</v>
      </c>
      <c r="G30" s="531"/>
      <c r="H30" s="531">
        <v>1</v>
      </c>
      <c r="I30" s="531" t="s">
        <v>78</v>
      </c>
      <c r="J30" s="531"/>
      <c r="K30" s="531"/>
      <c r="L30" s="531"/>
    </row>
    <row r="31" spans="1:12" x14ac:dyDescent="0.2">
      <c r="A31" s="608" t="s">
        <v>79</v>
      </c>
      <c r="B31" s="558" t="s">
        <v>80</v>
      </c>
      <c r="C31" s="558" t="s">
        <v>79</v>
      </c>
      <c r="D31" s="527" t="s">
        <v>18</v>
      </c>
      <c r="E31" s="527" t="s">
        <v>81</v>
      </c>
      <c r="F31" s="528">
        <v>2</v>
      </c>
      <c r="G31" s="528">
        <v>2</v>
      </c>
      <c r="H31" s="528"/>
      <c r="I31" s="528"/>
      <c r="J31" s="528"/>
      <c r="K31" s="528"/>
      <c r="L31" s="528"/>
    </row>
    <row r="32" spans="1:12" ht="39" x14ac:dyDescent="0.2">
      <c r="A32" s="609"/>
      <c r="B32" s="561" t="s">
        <v>82</v>
      </c>
      <c r="C32" s="561" t="s">
        <v>83</v>
      </c>
      <c r="D32" s="532" t="s">
        <v>18</v>
      </c>
      <c r="E32" s="532" t="s">
        <v>622</v>
      </c>
      <c r="F32" s="533">
        <v>2</v>
      </c>
      <c r="G32" s="533">
        <v>2</v>
      </c>
      <c r="H32" s="533"/>
      <c r="I32" s="533"/>
      <c r="J32" s="533"/>
      <c r="K32" s="533" t="s">
        <v>31</v>
      </c>
      <c r="L32" s="533"/>
    </row>
    <row r="33" spans="1:12" ht="19.5" x14ac:dyDescent="0.2">
      <c r="A33" s="609"/>
      <c r="B33" s="561" t="s">
        <v>85</v>
      </c>
      <c r="C33" s="561" t="s">
        <v>668</v>
      </c>
      <c r="D33" s="532" t="s">
        <v>18</v>
      </c>
      <c r="E33" s="532" t="s">
        <v>473</v>
      </c>
      <c r="F33" s="533">
        <v>2</v>
      </c>
      <c r="G33" s="533">
        <v>2</v>
      </c>
      <c r="H33" s="533"/>
      <c r="I33" s="533" t="s">
        <v>88</v>
      </c>
      <c r="J33" s="533" t="s">
        <v>89</v>
      </c>
      <c r="K33" s="533" t="s">
        <v>31</v>
      </c>
      <c r="L33" s="533"/>
    </row>
    <row r="34" spans="1:12" ht="19.5" x14ac:dyDescent="0.2">
      <c r="A34" s="609"/>
      <c r="B34" s="561" t="s">
        <v>90</v>
      </c>
      <c r="C34" s="561" t="s">
        <v>91</v>
      </c>
      <c r="D34" s="532" t="s">
        <v>18</v>
      </c>
      <c r="E34" s="532" t="s">
        <v>474</v>
      </c>
      <c r="F34" s="533">
        <v>2</v>
      </c>
      <c r="G34" s="533">
        <v>2</v>
      </c>
      <c r="H34" s="533">
        <v>2</v>
      </c>
      <c r="I34" s="533"/>
      <c r="J34" s="533" t="s">
        <v>92</v>
      </c>
      <c r="K34" s="533"/>
      <c r="L34" s="533"/>
    </row>
    <row r="35" spans="1:12" ht="19.5" x14ac:dyDescent="0.2">
      <c r="A35" s="609"/>
      <c r="B35" s="561" t="s">
        <v>92</v>
      </c>
      <c r="C35" s="561" t="s">
        <v>825</v>
      </c>
      <c r="D35" s="532"/>
      <c r="E35" s="532"/>
      <c r="F35" s="532"/>
      <c r="G35" s="533"/>
      <c r="H35" s="532"/>
      <c r="I35" s="533"/>
      <c r="J35" s="533"/>
      <c r="K35" s="533"/>
      <c r="L35" s="532"/>
    </row>
    <row r="36" spans="1:12" ht="19.5" x14ac:dyDescent="0.2">
      <c r="A36" s="609"/>
      <c r="B36" s="561" t="s">
        <v>95</v>
      </c>
      <c r="C36" s="561" t="s">
        <v>96</v>
      </c>
      <c r="D36" s="532"/>
      <c r="E36" s="532" t="s">
        <v>79</v>
      </c>
      <c r="F36" s="533">
        <v>2</v>
      </c>
      <c r="G36" s="533"/>
      <c r="H36" s="533"/>
      <c r="I36" s="533"/>
      <c r="J36" s="533" t="s">
        <v>779</v>
      </c>
      <c r="K36" s="533"/>
      <c r="L36" s="533" t="s">
        <v>611</v>
      </c>
    </row>
    <row r="37" spans="1:12" x14ac:dyDescent="0.2">
      <c r="A37" s="609"/>
      <c r="B37" s="561" t="s">
        <v>97</v>
      </c>
      <c r="C37" s="561" t="s">
        <v>99</v>
      </c>
      <c r="D37" s="532"/>
      <c r="E37" s="532" t="s">
        <v>79</v>
      </c>
      <c r="F37" s="533">
        <v>2</v>
      </c>
      <c r="G37" s="533"/>
      <c r="H37" s="533"/>
      <c r="I37" s="533"/>
      <c r="J37" s="533"/>
      <c r="K37" s="533"/>
      <c r="L37" s="533" t="s">
        <v>611</v>
      </c>
    </row>
    <row r="38" spans="1:12" ht="30" thickBot="1" x14ac:dyDescent="0.25">
      <c r="A38" s="610"/>
      <c r="B38" s="560" t="s">
        <v>478</v>
      </c>
      <c r="C38" s="560" t="s">
        <v>873</v>
      </c>
      <c r="D38" s="530"/>
      <c r="E38" s="530" t="s">
        <v>79</v>
      </c>
      <c r="F38" s="531">
        <v>2</v>
      </c>
      <c r="G38" s="531"/>
      <c r="H38" s="531"/>
      <c r="I38" s="531"/>
      <c r="J38" s="531"/>
      <c r="K38" s="531"/>
      <c r="L38" s="531"/>
    </row>
    <row r="39" spans="1:12" ht="19.5" x14ac:dyDescent="0.2">
      <c r="A39" s="608" t="s">
        <v>100</v>
      </c>
      <c r="B39" s="562" t="s">
        <v>101</v>
      </c>
      <c r="C39" s="562" t="s">
        <v>100</v>
      </c>
      <c r="D39" s="527" t="s">
        <v>36</v>
      </c>
      <c r="E39" s="527" t="s">
        <v>480</v>
      </c>
      <c r="F39" s="528">
        <v>2</v>
      </c>
      <c r="G39" s="528"/>
      <c r="H39" s="528">
        <v>1</v>
      </c>
      <c r="I39" s="528"/>
      <c r="J39" s="528"/>
      <c r="K39" s="528"/>
      <c r="L39" s="528"/>
    </row>
    <row r="40" spans="1:12" ht="19.5" x14ac:dyDescent="0.2">
      <c r="A40" s="609"/>
      <c r="B40" s="561" t="s">
        <v>103</v>
      </c>
      <c r="C40" s="561" t="s">
        <v>104</v>
      </c>
      <c r="D40" s="532" t="s">
        <v>36</v>
      </c>
      <c r="E40" s="532" t="s">
        <v>480</v>
      </c>
      <c r="F40" s="533">
        <v>2</v>
      </c>
      <c r="G40" s="533"/>
      <c r="H40" s="533">
        <v>1</v>
      </c>
      <c r="I40" s="533"/>
      <c r="J40" s="533"/>
      <c r="K40" s="533"/>
      <c r="L40" s="533"/>
    </row>
    <row r="41" spans="1:12" ht="19.5" x14ac:dyDescent="0.2">
      <c r="A41" s="609"/>
      <c r="B41" s="561" t="s">
        <v>105</v>
      </c>
      <c r="C41" s="561" t="s">
        <v>106</v>
      </c>
      <c r="D41" s="532" t="s">
        <v>36</v>
      </c>
      <c r="E41" s="532" t="s">
        <v>480</v>
      </c>
      <c r="F41" s="533">
        <v>2</v>
      </c>
      <c r="G41" s="533"/>
      <c r="H41" s="533">
        <v>1</v>
      </c>
      <c r="I41" s="533"/>
      <c r="J41" s="533"/>
      <c r="K41" s="533"/>
      <c r="L41" s="533"/>
    </row>
    <row r="42" spans="1:12" ht="19.5" x14ac:dyDescent="0.2">
      <c r="A42" s="609"/>
      <c r="B42" s="561" t="s">
        <v>107</v>
      </c>
      <c r="C42" s="561" t="s">
        <v>108</v>
      </c>
      <c r="D42" s="532" t="s">
        <v>36</v>
      </c>
      <c r="E42" s="532" t="s">
        <v>480</v>
      </c>
      <c r="F42" s="533">
        <v>2</v>
      </c>
      <c r="G42" s="533"/>
      <c r="H42" s="533">
        <v>1</v>
      </c>
      <c r="I42" s="533"/>
      <c r="J42" s="533"/>
      <c r="K42" s="533"/>
      <c r="L42" s="533"/>
    </row>
    <row r="43" spans="1:12" ht="19.5" x14ac:dyDescent="0.2">
      <c r="A43" s="609"/>
      <c r="B43" s="561" t="s">
        <v>109</v>
      </c>
      <c r="C43" s="561" t="s">
        <v>110</v>
      </c>
      <c r="D43" s="532" t="s">
        <v>36</v>
      </c>
      <c r="E43" s="532" t="s">
        <v>480</v>
      </c>
      <c r="F43" s="533">
        <v>2</v>
      </c>
      <c r="G43" s="533"/>
      <c r="H43" s="533">
        <v>1</v>
      </c>
      <c r="I43" s="533"/>
      <c r="J43" s="533"/>
      <c r="K43" s="533"/>
      <c r="L43" s="533"/>
    </row>
    <row r="44" spans="1:12" ht="20.25" thickBot="1" x14ac:dyDescent="0.25">
      <c r="A44" s="610"/>
      <c r="B44" s="560" t="s">
        <v>111</v>
      </c>
      <c r="C44" s="560" t="s">
        <v>112</v>
      </c>
      <c r="D44" s="530" t="s">
        <v>36</v>
      </c>
      <c r="E44" s="530" t="s">
        <v>480</v>
      </c>
      <c r="F44" s="531">
        <v>2</v>
      </c>
      <c r="G44" s="531"/>
      <c r="H44" s="531">
        <v>1</v>
      </c>
      <c r="I44" s="531"/>
      <c r="J44" s="531"/>
      <c r="K44" s="531"/>
      <c r="L44" s="531"/>
    </row>
    <row r="45" spans="1:12" ht="13.5" thickBot="1" x14ac:dyDescent="0.25">
      <c r="A45" s="536" t="s">
        <v>113</v>
      </c>
      <c r="B45" s="563" t="s">
        <v>114</v>
      </c>
      <c r="C45" s="563" t="s">
        <v>113</v>
      </c>
      <c r="D45" s="537" t="s">
        <v>18</v>
      </c>
      <c r="E45" s="537" t="s">
        <v>115</v>
      </c>
      <c r="F45" s="538">
        <v>1</v>
      </c>
      <c r="G45" s="538">
        <v>1</v>
      </c>
      <c r="H45" s="538">
        <v>1</v>
      </c>
      <c r="I45" s="538"/>
      <c r="J45" s="538"/>
      <c r="K45" s="538"/>
      <c r="L45" s="538"/>
    </row>
    <row r="46" spans="1:12" x14ac:dyDescent="0.2">
      <c r="A46" s="608" t="s">
        <v>117</v>
      </c>
      <c r="B46" s="558" t="s">
        <v>118</v>
      </c>
      <c r="C46" s="558" t="s">
        <v>117</v>
      </c>
      <c r="D46" s="527" t="s">
        <v>18</v>
      </c>
      <c r="E46" s="527" t="s">
        <v>119</v>
      </c>
      <c r="F46" s="528">
        <v>2</v>
      </c>
      <c r="G46" s="528">
        <v>2</v>
      </c>
      <c r="H46" s="528">
        <v>1</v>
      </c>
      <c r="I46" s="528"/>
      <c r="J46" s="528" t="s">
        <v>120</v>
      </c>
      <c r="K46" s="528" t="s">
        <v>31</v>
      </c>
      <c r="L46" s="528"/>
    </row>
    <row r="47" spans="1:12" ht="13.5" thickBot="1" x14ac:dyDescent="0.25">
      <c r="A47" s="610"/>
      <c r="B47" s="560" t="s">
        <v>121</v>
      </c>
      <c r="C47" s="560" t="s">
        <v>122</v>
      </c>
      <c r="D47" s="530" t="s">
        <v>18</v>
      </c>
      <c r="E47" s="530" t="s">
        <v>117</v>
      </c>
      <c r="F47" s="531">
        <v>2</v>
      </c>
      <c r="G47" s="531">
        <v>2</v>
      </c>
      <c r="H47" s="531">
        <v>2</v>
      </c>
      <c r="I47" s="531"/>
      <c r="J47" s="531"/>
      <c r="K47" s="531" t="s">
        <v>31</v>
      </c>
      <c r="L47" s="531"/>
    </row>
    <row r="48" spans="1:12" ht="19.5" x14ac:dyDescent="0.2">
      <c r="A48" s="608" t="s">
        <v>123</v>
      </c>
      <c r="B48" s="558" t="s">
        <v>120</v>
      </c>
      <c r="C48" s="558" t="s">
        <v>123</v>
      </c>
      <c r="D48" s="527" t="s">
        <v>18</v>
      </c>
      <c r="E48" s="527" t="s">
        <v>481</v>
      </c>
      <c r="F48" s="528">
        <v>2</v>
      </c>
      <c r="G48" s="528">
        <v>2</v>
      </c>
      <c r="H48" s="528">
        <v>1</v>
      </c>
      <c r="I48" s="528" t="s">
        <v>118</v>
      </c>
      <c r="J48" s="528"/>
      <c r="K48" s="528" t="s">
        <v>31</v>
      </c>
      <c r="L48" s="528"/>
    </row>
    <row r="49" spans="1:12" x14ac:dyDescent="0.2">
      <c r="A49" s="609"/>
      <c r="B49" s="561" t="s">
        <v>125</v>
      </c>
      <c r="C49" s="561" t="s">
        <v>833</v>
      </c>
      <c r="D49" s="532" t="s">
        <v>18</v>
      </c>
      <c r="E49" s="539"/>
      <c r="F49" s="540"/>
      <c r="G49" s="540"/>
      <c r="H49" s="540"/>
      <c r="I49" s="540"/>
      <c r="J49" s="540"/>
      <c r="K49" s="540"/>
      <c r="L49" s="540"/>
    </row>
    <row r="50" spans="1:12" x14ac:dyDescent="0.2">
      <c r="A50" s="609"/>
      <c r="B50" s="561" t="s">
        <v>128</v>
      </c>
      <c r="C50" s="561" t="s">
        <v>834</v>
      </c>
      <c r="D50" s="532" t="s">
        <v>18</v>
      </c>
      <c r="E50" s="539"/>
      <c r="F50" s="540"/>
      <c r="G50" s="540"/>
      <c r="H50" s="540"/>
      <c r="I50" s="540"/>
      <c r="J50" s="540"/>
      <c r="K50" s="540"/>
      <c r="L50" s="540"/>
    </row>
    <row r="51" spans="1:12" x14ac:dyDescent="0.2">
      <c r="A51" s="609"/>
      <c r="B51" s="561" t="s">
        <v>130</v>
      </c>
      <c r="C51" s="561" t="s">
        <v>835</v>
      </c>
      <c r="D51" s="532" t="s">
        <v>18</v>
      </c>
      <c r="E51" s="539"/>
      <c r="F51" s="540"/>
      <c r="G51" s="540"/>
      <c r="H51" s="540"/>
      <c r="I51" s="540"/>
      <c r="J51" s="540"/>
      <c r="K51" s="540"/>
      <c r="L51" s="540"/>
    </row>
    <row r="52" spans="1:12" ht="19.5" x14ac:dyDescent="0.2">
      <c r="A52" s="609"/>
      <c r="B52" s="561" t="s">
        <v>132</v>
      </c>
      <c r="C52" s="561" t="s">
        <v>133</v>
      </c>
      <c r="D52" s="532" t="s">
        <v>18</v>
      </c>
      <c r="E52" s="532" t="s">
        <v>482</v>
      </c>
      <c r="F52" s="533">
        <v>2</v>
      </c>
      <c r="G52" s="533">
        <v>2</v>
      </c>
      <c r="H52" s="533">
        <v>1</v>
      </c>
      <c r="I52" s="533"/>
      <c r="J52" s="533" t="s">
        <v>114</v>
      </c>
      <c r="K52" s="533"/>
      <c r="L52" s="533" t="s">
        <v>624</v>
      </c>
    </row>
    <row r="53" spans="1:12" x14ac:dyDescent="0.2">
      <c r="A53" s="609"/>
      <c r="B53" s="561" t="s">
        <v>135</v>
      </c>
      <c r="C53" s="561" t="s">
        <v>836</v>
      </c>
      <c r="D53" s="532" t="s">
        <v>18</v>
      </c>
      <c r="E53" s="539"/>
      <c r="F53" s="540"/>
      <c r="G53" s="540"/>
      <c r="H53" s="540"/>
      <c r="I53" s="540"/>
      <c r="J53" s="540"/>
      <c r="K53" s="540"/>
      <c r="L53" s="540"/>
    </row>
    <row r="54" spans="1:12" ht="13.5" thickBot="1" x14ac:dyDescent="0.25">
      <c r="A54" s="610"/>
      <c r="B54" s="560" t="s">
        <v>137</v>
      </c>
      <c r="C54" s="560" t="s">
        <v>837</v>
      </c>
      <c r="D54" s="530" t="s">
        <v>18</v>
      </c>
      <c r="E54" s="541"/>
      <c r="F54" s="542"/>
      <c r="G54" s="542"/>
      <c r="H54" s="542"/>
      <c r="I54" s="542"/>
      <c r="J54" s="542"/>
      <c r="K54" s="542"/>
      <c r="L54" s="542"/>
    </row>
    <row r="55" spans="1:12" ht="29.25" x14ac:dyDescent="0.2">
      <c r="A55" s="608" t="s">
        <v>139</v>
      </c>
      <c r="B55" s="558" t="s">
        <v>140</v>
      </c>
      <c r="C55" s="558" t="s">
        <v>141</v>
      </c>
      <c r="D55" s="527" t="s">
        <v>18</v>
      </c>
      <c r="E55" s="527" t="s">
        <v>626</v>
      </c>
      <c r="F55" s="528">
        <v>1</v>
      </c>
      <c r="G55" s="528">
        <v>1</v>
      </c>
      <c r="H55" s="528">
        <v>2</v>
      </c>
      <c r="I55" s="528" t="s">
        <v>30</v>
      </c>
      <c r="J55" s="528"/>
      <c r="K55" s="528" t="s">
        <v>31</v>
      </c>
      <c r="L55" s="528"/>
    </row>
    <row r="56" spans="1:12" ht="29.25" x14ac:dyDescent="0.2">
      <c r="A56" s="609"/>
      <c r="B56" s="561" t="s">
        <v>143</v>
      </c>
      <c r="C56" s="561" t="s">
        <v>144</v>
      </c>
      <c r="D56" s="532" t="s">
        <v>18</v>
      </c>
      <c r="E56" s="532" t="s">
        <v>626</v>
      </c>
      <c r="F56" s="533">
        <v>1</v>
      </c>
      <c r="G56" s="533">
        <v>1</v>
      </c>
      <c r="H56" s="533">
        <v>2</v>
      </c>
      <c r="I56" s="533" t="s">
        <v>30</v>
      </c>
      <c r="J56" s="533"/>
      <c r="K56" s="533" t="s">
        <v>31</v>
      </c>
      <c r="L56" s="533" t="s">
        <v>611</v>
      </c>
    </row>
    <row r="57" spans="1:12" ht="29.25" x14ac:dyDescent="0.2">
      <c r="A57" s="609"/>
      <c r="B57" s="561" t="s">
        <v>146</v>
      </c>
      <c r="C57" s="561" t="s">
        <v>147</v>
      </c>
      <c r="D57" s="532" t="s">
        <v>18</v>
      </c>
      <c r="E57" s="532" t="s">
        <v>626</v>
      </c>
      <c r="F57" s="533">
        <v>1</v>
      </c>
      <c r="G57" s="533">
        <v>1</v>
      </c>
      <c r="H57" s="533">
        <v>1</v>
      </c>
      <c r="I57" s="533" t="s">
        <v>30</v>
      </c>
      <c r="J57" s="533"/>
      <c r="K57" s="533" t="s">
        <v>31</v>
      </c>
      <c r="L57" s="533"/>
    </row>
    <row r="58" spans="1:12" ht="29.25" x14ac:dyDescent="0.2">
      <c r="A58" s="609"/>
      <c r="B58" s="561" t="s">
        <v>148</v>
      </c>
      <c r="C58" s="561" t="s">
        <v>149</v>
      </c>
      <c r="D58" s="532" t="s">
        <v>18</v>
      </c>
      <c r="E58" s="532" t="s">
        <v>483</v>
      </c>
      <c r="F58" s="533">
        <v>1</v>
      </c>
      <c r="G58" s="533">
        <v>1</v>
      </c>
      <c r="H58" s="533">
        <v>1</v>
      </c>
      <c r="I58" s="533"/>
      <c r="J58" s="533"/>
      <c r="K58" s="533" t="s">
        <v>31</v>
      </c>
      <c r="L58" s="533"/>
    </row>
    <row r="59" spans="1:12" ht="19.5" x14ac:dyDescent="0.2">
      <c r="A59" s="609"/>
      <c r="B59" s="561" t="s">
        <v>150</v>
      </c>
      <c r="C59" s="561" t="s">
        <v>151</v>
      </c>
      <c r="D59" s="532" t="s">
        <v>18</v>
      </c>
      <c r="E59" s="532" t="s">
        <v>152</v>
      </c>
      <c r="F59" s="533">
        <v>2</v>
      </c>
      <c r="G59" s="533">
        <v>2</v>
      </c>
      <c r="H59" s="533">
        <v>2</v>
      </c>
      <c r="I59" s="533"/>
      <c r="J59" s="533"/>
      <c r="K59" s="533"/>
      <c r="L59" s="533" t="s">
        <v>611</v>
      </c>
    </row>
    <row r="60" spans="1:12" ht="30" thickBot="1" x14ac:dyDescent="0.25">
      <c r="A60" s="610"/>
      <c r="B60" s="560" t="s">
        <v>154</v>
      </c>
      <c r="C60" s="560" t="s">
        <v>826</v>
      </c>
      <c r="D60" s="530" t="s">
        <v>18</v>
      </c>
      <c r="E60" s="541"/>
      <c r="F60" s="542"/>
      <c r="G60" s="542"/>
      <c r="H60" s="542"/>
      <c r="I60" s="542"/>
      <c r="J60" s="542"/>
      <c r="K60" s="542"/>
      <c r="L60" s="542"/>
    </row>
    <row r="61" spans="1:12" ht="19.5" x14ac:dyDescent="0.2">
      <c r="A61" s="608" t="s">
        <v>156</v>
      </c>
      <c r="B61" s="558" t="s">
        <v>157</v>
      </c>
      <c r="C61" s="558" t="s">
        <v>158</v>
      </c>
      <c r="D61" s="527" t="s">
        <v>18</v>
      </c>
      <c r="E61" s="527" t="s">
        <v>485</v>
      </c>
      <c r="F61" s="528">
        <v>2</v>
      </c>
      <c r="G61" s="528">
        <v>2</v>
      </c>
      <c r="H61" s="528">
        <v>1</v>
      </c>
      <c r="I61" s="528" t="s">
        <v>160</v>
      </c>
      <c r="J61" s="528"/>
      <c r="K61" s="528"/>
      <c r="L61" s="528" t="s">
        <v>611</v>
      </c>
    </row>
    <row r="62" spans="1:12" ht="39" x14ac:dyDescent="0.2">
      <c r="A62" s="609"/>
      <c r="B62" s="561" t="s">
        <v>162</v>
      </c>
      <c r="C62" s="561" t="s">
        <v>163</v>
      </c>
      <c r="D62" s="532" t="s">
        <v>18</v>
      </c>
      <c r="E62" s="532" t="s">
        <v>874</v>
      </c>
      <c r="F62" s="533">
        <v>2</v>
      </c>
      <c r="G62" s="533">
        <v>2</v>
      </c>
      <c r="H62" s="533">
        <v>1</v>
      </c>
      <c r="I62" s="533" t="s">
        <v>165</v>
      </c>
      <c r="J62" s="533" t="s">
        <v>157</v>
      </c>
      <c r="K62" s="533"/>
      <c r="L62" s="533"/>
    </row>
    <row r="63" spans="1:12" ht="48.75" x14ac:dyDescent="0.2">
      <c r="A63" s="609"/>
      <c r="B63" s="561" t="s">
        <v>490</v>
      </c>
      <c r="C63" s="561" t="s">
        <v>491</v>
      </c>
      <c r="D63" s="532" t="s">
        <v>18</v>
      </c>
      <c r="E63" s="532" t="s">
        <v>492</v>
      </c>
      <c r="F63" s="533">
        <v>3</v>
      </c>
      <c r="G63" s="533">
        <v>3</v>
      </c>
      <c r="H63" s="533">
        <v>2</v>
      </c>
      <c r="I63" s="533" t="s">
        <v>165</v>
      </c>
      <c r="J63" s="533" t="s">
        <v>170</v>
      </c>
      <c r="K63" s="533"/>
      <c r="L63" s="533" t="s">
        <v>493</v>
      </c>
    </row>
    <row r="64" spans="1:12" ht="39" x14ac:dyDescent="0.2">
      <c r="A64" s="609"/>
      <c r="B64" s="561" t="s">
        <v>176</v>
      </c>
      <c r="C64" s="561" t="s">
        <v>177</v>
      </c>
      <c r="D64" s="532" t="s">
        <v>18</v>
      </c>
      <c r="E64" s="532" t="s">
        <v>875</v>
      </c>
      <c r="F64" s="533">
        <v>3</v>
      </c>
      <c r="G64" s="533">
        <v>3</v>
      </c>
      <c r="H64" s="533">
        <v>2</v>
      </c>
      <c r="I64" s="533" t="s">
        <v>178</v>
      </c>
      <c r="J64" s="533" t="s">
        <v>179</v>
      </c>
      <c r="K64" s="533"/>
      <c r="L64" s="533" t="s">
        <v>628</v>
      </c>
    </row>
    <row r="65" spans="1:12" ht="48.75" x14ac:dyDescent="0.2">
      <c r="A65" s="609"/>
      <c r="B65" s="561" t="s">
        <v>180</v>
      </c>
      <c r="C65" s="561" t="s">
        <v>181</v>
      </c>
      <c r="D65" s="532" t="s">
        <v>18</v>
      </c>
      <c r="E65" s="532" t="s">
        <v>670</v>
      </c>
      <c r="F65" s="533">
        <v>3</v>
      </c>
      <c r="G65" s="533">
        <v>3</v>
      </c>
      <c r="H65" s="533">
        <v>2</v>
      </c>
      <c r="I65" s="533" t="s">
        <v>183</v>
      </c>
      <c r="J65" s="533" t="s">
        <v>170</v>
      </c>
      <c r="K65" s="533"/>
      <c r="L65" s="533" t="s">
        <v>629</v>
      </c>
    </row>
    <row r="66" spans="1:12" x14ac:dyDescent="0.2">
      <c r="A66" s="615"/>
      <c r="B66" s="572" t="s">
        <v>165</v>
      </c>
      <c r="C66" s="572" t="s">
        <v>823</v>
      </c>
      <c r="D66" s="573" t="s">
        <v>18</v>
      </c>
      <c r="E66" s="573" t="s">
        <v>185</v>
      </c>
      <c r="F66" s="574">
        <v>2</v>
      </c>
      <c r="G66" s="574">
        <v>2</v>
      </c>
      <c r="H66" s="574">
        <v>1</v>
      </c>
      <c r="I66" s="574"/>
      <c r="J66" s="574"/>
      <c r="K66" s="574"/>
      <c r="L66" s="574"/>
    </row>
    <row r="67" spans="1:12" ht="13.5" thickBot="1" x14ac:dyDescent="0.25">
      <c r="A67" s="610"/>
      <c r="B67" s="560" t="s">
        <v>671</v>
      </c>
      <c r="C67" s="560" t="s">
        <v>672</v>
      </c>
      <c r="D67" s="530" t="s">
        <v>18</v>
      </c>
      <c r="E67" s="530" t="s">
        <v>673</v>
      </c>
      <c r="F67" s="531">
        <v>3</v>
      </c>
      <c r="G67" s="531">
        <v>3</v>
      </c>
      <c r="H67" s="531">
        <v>2</v>
      </c>
      <c r="I67" s="531"/>
      <c r="J67" s="531"/>
      <c r="K67" s="531"/>
      <c r="L67" s="531"/>
    </row>
    <row r="68" spans="1:12" x14ac:dyDescent="0.2">
      <c r="A68" s="608" t="s">
        <v>186</v>
      </c>
      <c r="B68" s="558" t="s">
        <v>187</v>
      </c>
      <c r="C68" s="558" t="s">
        <v>188</v>
      </c>
      <c r="D68" s="527" t="s">
        <v>18</v>
      </c>
      <c r="E68" s="527" t="s">
        <v>189</v>
      </c>
      <c r="F68" s="528">
        <v>3</v>
      </c>
      <c r="G68" s="528">
        <v>3</v>
      </c>
      <c r="H68" s="528">
        <v>3</v>
      </c>
      <c r="I68" s="528" t="s">
        <v>170</v>
      </c>
      <c r="J68" s="528"/>
      <c r="K68" s="528"/>
      <c r="L68" s="528"/>
    </row>
    <row r="69" spans="1:12" ht="19.5" x14ac:dyDescent="0.2">
      <c r="A69" s="609"/>
      <c r="B69" s="561" t="s">
        <v>170</v>
      </c>
      <c r="C69" s="561" t="s">
        <v>190</v>
      </c>
      <c r="D69" s="532" t="s">
        <v>18</v>
      </c>
      <c r="E69" s="532" t="s">
        <v>189</v>
      </c>
      <c r="F69" s="533">
        <v>3</v>
      </c>
      <c r="G69" s="533">
        <v>3</v>
      </c>
      <c r="H69" s="533">
        <v>3</v>
      </c>
      <c r="I69" s="533" t="s">
        <v>191</v>
      </c>
      <c r="J69" s="533"/>
      <c r="K69" s="533"/>
      <c r="L69" s="533"/>
    </row>
    <row r="70" spans="1:12" x14ac:dyDescent="0.2">
      <c r="A70" s="609"/>
      <c r="B70" s="561" t="s">
        <v>192</v>
      </c>
      <c r="C70" s="561" t="s">
        <v>193</v>
      </c>
      <c r="D70" s="532" t="s">
        <v>18</v>
      </c>
      <c r="E70" s="532" t="s">
        <v>189</v>
      </c>
      <c r="F70" s="533">
        <v>3</v>
      </c>
      <c r="G70" s="533">
        <v>3</v>
      </c>
      <c r="H70" s="533">
        <v>3</v>
      </c>
      <c r="I70" s="533"/>
      <c r="J70" s="533"/>
      <c r="K70" s="533"/>
      <c r="L70" s="533" t="s">
        <v>504</v>
      </c>
    </row>
    <row r="71" spans="1:12" ht="19.5" x14ac:dyDescent="0.2">
      <c r="A71" s="609"/>
      <c r="B71" s="561" t="s">
        <v>194</v>
      </c>
      <c r="C71" s="561" t="s">
        <v>195</v>
      </c>
      <c r="D71" s="532" t="s">
        <v>18</v>
      </c>
      <c r="E71" s="532" t="s">
        <v>505</v>
      </c>
      <c r="F71" s="533">
        <v>3</v>
      </c>
      <c r="G71" s="533">
        <v>3</v>
      </c>
      <c r="H71" s="533">
        <v>3</v>
      </c>
      <c r="I71" s="533"/>
      <c r="J71" s="533"/>
      <c r="K71" s="533"/>
      <c r="L71" s="533" t="s">
        <v>452</v>
      </c>
    </row>
    <row r="72" spans="1:12" ht="19.5" x14ac:dyDescent="0.2">
      <c r="A72" s="609"/>
      <c r="B72" s="561" t="s">
        <v>197</v>
      </c>
      <c r="C72" s="561" t="s">
        <v>198</v>
      </c>
      <c r="D72" s="532" t="s">
        <v>18</v>
      </c>
      <c r="E72" s="532" t="s">
        <v>189</v>
      </c>
      <c r="F72" s="533">
        <v>3</v>
      </c>
      <c r="G72" s="533">
        <v>3</v>
      </c>
      <c r="H72" s="533">
        <v>3</v>
      </c>
      <c r="I72" s="533"/>
      <c r="J72" s="533"/>
      <c r="K72" s="533"/>
      <c r="L72" s="533"/>
    </row>
    <row r="73" spans="1:12" x14ac:dyDescent="0.2">
      <c r="A73" s="609"/>
      <c r="B73" s="561" t="s">
        <v>199</v>
      </c>
      <c r="C73" s="561" t="s">
        <v>200</v>
      </c>
      <c r="D73" s="532" t="s">
        <v>18</v>
      </c>
      <c r="E73" s="532" t="s">
        <v>189</v>
      </c>
      <c r="F73" s="533">
        <v>3</v>
      </c>
      <c r="G73" s="533">
        <v>3</v>
      </c>
      <c r="H73" s="533">
        <v>3</v>
      </c>
      <c r="I73" s="533"/>
      <c r="J73" s="533"/>
      <c r="K73" s="533"/>
      <c r="L73" s="533"/>
    </row>
    <row r="74" spans="1:12" x14ac:dyDescent="0.2">
      <c r="A74" s="609"/>
      <c r="B74" s="561" t="s">
        <v>201</v>
      </c>
      <c r="C74" s="561" t="s">
        <v>202</v>
      </c>
      <c r="D74" s="532" t="s">
        <v>18</v>
      </c>
      <c r="E74" s="532" t="s">
        <v>189</v>
      </c>
      <c r="F74" s="533">
        <v>3</v>
      </c>
      <c r="G74" s="533">
        <v>3</v>
      </c>
      <c r="H74" s="533">
        <v>3</v>
      </c>
      <c r="I74" s="533"/>
      <c r="J74" s="533"/>
      <c r="K74" s="533"/>
      <c r="L74" s="533"/>
    </row>
    <row r="75" spans="1:12" ht="19.5" x14ac:dyDescent="0.2">
      <c r="A75" s="609"/>
      <c r="B75" s="561" t="s">
        <v>674</v>
      </c>
      <c r="C75" s="561" t="s">
        <v>675</v>
      </c>
      <c r="D75" s="532"/>
      <c r="E75" s="532"/>
      <c r="F75" s="533"/>
      <c r="G75" s="533"/>
      <c r="H75" s="533"/>
      <c r="I75" s="533"/>
      <c r="J75" s="533"/>
      <c r="K75" s="533"/>
      <c r="L75" s="533"/>
    </row>
    <row r="76" spans="1:12" ht="19.5" x14ac:dyDescent="0.2">
      <c r="A76" s="609"/>
      <c r="B76" s="561" t="s">
        <v>203</v>
      </c>
      <c r="C76" s="561" t="s">
        <v>838</v>
      </c>
      <c r="D76" s="532" t="s">
        <v>18</v>
      </c>
      <c r="E76" s="532" t="s">
        <v>507</v>
      </c>
      <c r="F76" s="533">
        <v>2</v>
      </c>
      <c r="G76" s="533">
        <v>2</v>
      </c>
      <c r="H76" s="533">
        <v>2</v>
      </c>
      <c r="I76" s="533"/>
      <c r="J76" s="533" t="s">
        <v>676</v>
      </c>
      <c r="K76" s="533"/>
      <c r="L76" s="533" t="s">
        <v>615</v>
      </c>
    </row>
    <row r="77" spans="1:12" ht="19.5" x14ac:dyDescent="0.2">
      <c r="A77" s="609"/>
      <c r="B77" s="561" t="s">
        <v>678</v>
      </c>
      <c r="C77" s="561" t="s">
        <v>679</v>
      </c>
      <c r="D77" s="532" t="s">
        <v>18</v>
      </c>
      <c r="E77" s="532" t="s">
        <v>208</v>
      </c>
      <c r="F77" s="533">
        <v>2</v>
      </c>
      <c r="G77" s="533">
        <v>2</v>
      </c>
      <c r="H77" s="533">
        <v>2</v>
      </c>
      <c r="I77" s="533"/>
      <c r="J77" s="533" t="s">
        <v>499</v>
      </c>
      <c r="K77" s="533"/>
      <c r="L77" s="533" t="s">
        <v>504</v>
      </c>
    </row>
    <row r="78" spans="1:12" x14ac:dyDescent="0.2">
      <c r="A78" s="609"/>
      <c r="B78" s="561" t="s">
        <v>681</v>
      </c>
      <c r="C78" s="561" t="s">
        <v>207</v>
      </c>
      <c r="D78" s="532" t="s">
        <v>18</v>
      </c>
      <c r="E78" s="532" t="s">
        <v>208</v>
      </c>
      <c r="F78" s="533">
        <v>3</v>
      </c>
      <c r="G78" s="533">
        <v>3</v>
      </c>
      <c r="H78" s="533">
        <v>3</v>
      </c>
      <c r="I78" s="533"/>
      <c r="J78" s="533" t="s">
        <v>170</v>
      </c>
      <c r="K78" s="533"/>
      <c r="L78" s="533" t="s">
        <v>682</v>
      </c>
    </row>
    <row r="79" spans="1:12" ht="19.5" x14ac:dyDescent="0.2">
      <c r="A79" s="609"/>
      <c r="B79" s="561" t="s">
        <v>683</v>
      </c>
      <c r="C79" s="561" t="s">
        <v>684</v>
      </c>
      <c r="D79" s="532" t="s">
        <v>18</v>
      </c>
      <c r="E79" s="532" t="s">
        <v>507</v>
      </c>
      <c r="F79" s="533">
        <v>3</v>
      </c>
      <c r="G79" s="533">
        <v>3</v>
      </c>
      <c r="H79" s="533">
        <v>3</v>
      </c>
      <c r="I79" s="533"/>
      <c r="J79" s="533" t="s">
        <v>170</v>
      </c>
      <c r="K79" s="533"/>
      <c r="L79" s="533" t="s">
        <v>452</v>
      </c>
    </row>
    <row r="80" spans="1:12" ht="20.25" thickBot="1" x14ac:dyDescent="0.25">
      <c r="A80" s="610"/>
      <c r="B80" s="560" t="s">
        <v>756</v>
      </c>
      <c r="C80" s="560" t="s">
        <v>757</v>
      </c>
      <c r="D80" s="530" t="s">
        <v>18</v>
      </c>
      <c r="E80" s="530" t="s">
        <v>507</v>
      </c>
      <c r="F80" s="531">
        <v>3</v>
      </c>
      <c r="G80" s="531">
        <v>3</v>
      </c>
      <c r="H80" s="531">
        <v>3</v>
      </c>
      <c r="I80" s="531" t="s">
        <v>170</v>
      </c>
      <c r="J80" s="531"/>
      <c r="K80" s="531"/>
      <c r="L80" s="531" t="s">
        <v>741</v>
      </c>
    </row>
    <row r="81" spans="1:12" ht="20.25" thickBot="1" x14ac:dyDescent="0.25">
      <c r="A81" s="536" t="s">
        <v>217</v>
      </c>
      <c r="B81" s="563" t="s">
        <v>218</v>
      </c>
      <c r="C81" s="563" t="s">
        <v>219</v>
      </c>
      <c r="D81" s="537" t="s">
        <v>18</v>
      </c>
      <c r="E81" s="537" t="s">
        <v>220</v>
      </c>
      <c r="F81" s="538">
        <v>2</v>
      </c>
      <c r="G81" s="538">
        <v>2</v>
      </c>
      <c r="H81" s="538">
        <v>2</v>
      </c>
      <c r="I81" s="538"/>
      <c r="J81" s="538" t="s">
        <v>221</v>
      </c>
      <c r="K81" s="538"/>
      <c r="L81" s="538"/>
    </row>
    <row r="82" spans="1:12" ht="19.5" x14ac:dyDescent="0.2">
      <c r="A82" s="608" t="s">
        <v>222</v>
      </c>
      <c r="B82" s="558" t="s">
        <v>223</v>
      </c>
      <c r="C82" s="558" t="s">
        <v>686</v>
      </c>
      <c r="D82" s="527" t="s">
        <v>36</v>
      </c>
      <c r="E82" s="527" t="s">
        <v>225</v>
      </c>
      <c r="F82" s="528">
        <v>2</v>
      </c>
      <c r="G82" s="528"/>
      <c r="H82" s="528">
        <v>1</v>
      </c>
      <c r="I82" s="528"/>
      <c r="J82" s="528"/>
      <c r="K82" s="528" t="s">
        <v>31</v>
      </c>
      <c r="L82" s="528"/>
    </row>
    <row r="83" spans="1:12" ht="19.5" x14ac:dyDescent="0.2">
      <c r="A83" s="609"/>
      <c r="B83" s="561" t="s">
        <v>226</v>
      </c>
      <c r="C83" s="561" t="s">
        <v>687</v>
      </c>
      <c r="D83" s="532" t="s">
        <v>36</v>
      </c>
      <c r="E83" s="532" t="s">
        <v>509</v>
      </c>
      <c r="F83" s="533">
        <v>2</v>
      </c>
      <c r="G83" s="533"/>
      <c r="H83" s="533">
        <v>1</v>
      </c>
      <c r="I83" s="533"/>
      <c r="J83" s="533"/>
      <c r="K83" s="533"/>
      <c r="L83" s="533"/>
    </row>
    <row r="84" spans="1:12" ht="19.5" x14ac:dyDescent="0.2">
      <c r="A84" s="609"/>
      <c r="B84" s="561" t="s">
        <v>229</v>
      </c>
      <c r="C84" s="561" t="s">
        <v>230</v>
      </c>
      <c r="D84" s="532" t="s">
        <v>36</v>
      </c>
      <c r="E84" s="532" t="s">
        <v>509</v>
      </c>
      <c r="F84" s="533">
        <v>2</v>
      </c>
      <c r="G84" s="533"/>
      <c r="H84" s="533">
        <v>1</v>
      </c>
      <c r="I84" s="533"/>
      <c r="J84" s="533"/>
      <c r="K84" s="533" t="s">
        <v>31</v>
      </c>
      <c r="L84" s="533" t="s">
        <v>452</v>
      </c>
    </row>
    <row r="85" spans="1:12" x14ac:dyDescent="0.2">
      <c r="A85" s="609"/>
      <c r="B85" s="561" t="s">
        <v>231</v>
      </c>
      <c r="C85" s="561" t="s">
        <v>827</v>
      </c>
      <c r="D85" s="532"/>
      <c r="E85" s="532"/>
      <c r="F85" s="533"/>
      <c r="G85" s="533"/>
      <c r="H85" s="533"/>
      <c r="I85" s="533"/>
      <c r="J85" s="533"/>
      <c r="K85" s="533"/>
      <c r="L85" s="533"/>
    </row>
    <row r="86" spans="1:12" ht="19.5" x14ac:dyDescent="0.2">
      <c r="A86" s="609"/>
      <c r="B86" s="561" t="s">
        <v>233</v>
      </c>
      <c r="C86" s="561" t="s">
        <v>839</v>
      </c>
      <c r="D86" s="532" t="s">
        <v>36</v>
      </c>
      <c r="E86" s="532" t="s">
        <v>509</v>
      </c>
      <c r="F86" s="533">
        <v>2</v>
      </c>
      <c r="G86" s="533"/>
      <c r="H86" s="533">
        <v>2</v>
      </c>
      <c r="I86" s="533"/>
      <c r="J86" s="533"/>
      <c r="K86" s="533" t="s">
        <v>31</v>
      </c>
      <c r="L86" s="533" t="s">
        <v>452</v>
      </c>
    </row>
    <row r="87" spans="1:12" ht="39" x14ac:dyDescent="0.2">
      <c r="A87" s="609"/>
      <c r="B87" s="561" t="s">
        <v>235</v>
      </c>
      <c r="C87" s="561" t="s">
        <v>236</v>
      </c>
      <c r="D87" s="532" t="s">
        <v>36</v>
      </c>
      <c r="E87" s="532" t="s">
        <v>512</v>
      </c>
      <c r="F87" s="533">
        <v>2</v>
      </c>
      <c r="G87" s="533"/>
      <c r="H87" s="533">
        <v>2</v>
      </c>
      <c r="I87" s="533"/>
      <c r="J87" s="533" t="s">
        <v>114</v>
      </c>
      <c r="K87" s="533"/>
      <c r="L87" s="533"/>
    </row>
    <row r="88" spans="1:12" ht="29.25" x14ac:dyDescent="0.2">
      <c r="A88" s="609"/>
      <c r="B88" s="561" t="s">
        <v>242</v>
      </c>
      <c r="C88" s="561" t="s">
        <v>243</v>
      </c>
      <c r="D88" s="532" t="s">
        <v>36</v>
      </c>
      <c r="E88" s="532" t="s">
        <v>513</v>
      </c>
      <c r="F88" s="533">
        <v>2</v>
      </c>
      <c r="G88" s="533"/>
      <c r="H88" s="533">
        <v>1</v>
      </c>
      <c r="I88" s="533"/>
      <c r="J88" s="533"/>
      <c r="K88" s="533"/>
      <c r="L88" s="533"/>
    </row>
    <row r="89" spans="1:12" ht="20.25" thickBot="1" x14ac:dyDescent="0.25">
      <c r="A89" s="610"/>
      <c r="B89" s="560" t="s">
        <v>244</v>
      </c>
      <c r="C89" s="560" t="s">
        <v>245</v>
      </c>
      <c r="D89" s="530" t="s">
        <v>36</v>
      </c>
      <c r="E89" s="530" t="s">
        <v>509</v>
      </c>
      <c r="F89" s="531">
        <v>2</v>
      </c>
      <c r="G89" s="531"/>
      <c r="H89" s="531">
        <v>1</v>
      </c>
      <c r="I89" s="531" t="s">
        <v>165</v>
      </c>
      <c r="J89" s="531"/>
      <c r="K89" s="531"/>
      <c r="L89" s="531"/>
    </row>
    <row r="90" spans="1:12" ht="30" thickBot="1" x14ac:dyDescent="0.25">
      <c r="A90" s="554"/>
      <c r="B90" s="559" t="s">
        <v>688</v>
      </c>
      <c r="C90" s="559" t="s">
        <v>689</v>
      </c>
      <c r="D90" s="552"/>
      <c r="E90" s="552"/>
      <c r="F90" s="553"/>
      <c r="G90" s="553"/>
      <c r="H90" s="553"/>
      <c r="I90" s="553"/>
      <c r="J90" s="553"/>
      <c r="K90" s="553"/>
      <c r="L90" s="553"/>
    </row>
    <row r="91" spans="1:12" x14ac:dyDescent="0.2">
      <c r="A91" s="608" t="s">
        <v>246</v>
      </c>
      <c r="B91" s="558" t="s">
        <v>247</v>
      </c>
      <c r="C91" s="558" t="s">
        <v>246</v>
      </c>
      <c r="D91" s="527" t="s">
        <v>18</v>
      </c>
      <c r="E91" s="527" t="s">
        <v>248</v>
      </c>
      <c r="F91" s="528">
        <v>1</v>
      </c>
      <c r="G91" s="528">
        <v>1</v>
      </c>
      <c r="H91" s="528">
        <v>1</v>
      </c>
      <c r="I91" s="528"/>
      <c r="J91" s="528" t="s">
        <v>249</v>
      </c>
      <c r="K91" s="528" t="s">
        <v>31</v>
      </c>
      <c r="L91" s="528"/>
    </row>
    <row r="92" spans="1:12" x14ac:dyDescent="0.2">
      <c r="A92" s="609"/>
      <c r="B92" s="561" t="s">
        <v>251</v>
      </c>
      <c r="C92" s="561" t="s">
        <v>252</v>
      </c>
      <c r="D92" s="532" t="s">
        <v>18</v>
      </c>
      <c r="E92" s="532" t="s">
        <v>246</v>
      </c>
      <c r="F92" s="533">
        <v>1</v>
      </c>
      <c r="G92" s="533">
        <v>1</v>
      </c>
      <c r="H92" s="533">
        <v>1</v>
      </c>
      <c r="I92" s="533"/>
      <c r="J92" s="533"/>
      <c r="K92" s="533"/>
      <c r="L92" s="533"/>
    </row>
    <row r="93" spans="1:12" ht="19.5" x14ac:dyDescent="0.2">
      <c r="A93" s="609"/>
      <c r="B93" s="561" t="s">
        <v>253</v>
      </c>
      <c r="C93" s="561" t="s">
        <v>254</v>
      </c>
      <c r="D93" s="532" t="s">
        <v>18</v>
      </c>
      <c r="E93" s="532" t="s">
        <v>246</v>
      </c>
      <c r="F93" s="533">
        <v>2</v>
      </c>
      <c r="G93" s="533">
        <v>2</v>
      </c>
      <c r="H93" s="533">
        <v>2</v>
      </c>
      <c r="I93" s="540"/>
      <c r="J93" s="533" t="s">
        <v>255</v>
      </c>
      <c r="K93" s="533"/>
      <c r="L93" s="533"/>
    </row>
    <row r="94" spans="1:12" ht="19.5" x14ac:dyDescent="0.2">
      <c r="A94" s="609"/>
      <c r="B94" s="561" t="s">
        <v>256</v>
      </c>
      <c r="C94" s="561" t="s">
        <v>257</v>
      </c>
      <c r="D94" s="532" t="s">
        <v>18</v>
      </c>
      <c r="E94" s="532" t="s">
        <v>246</v>
      </c>
      <c r="F94" s="533">
        <v>2</v>
      </c>
      <c r="G94" s="533">
        <v>2</v>
      </c>
      <c r="H94" s="533">
        <v>2</v>
      </c>
      <c r="I94" s="533" t="s">
        <v>258</v>
      </c>
      <c r="J94" s="533" t="s">
        <v>255</v>
      </c>
      <c r="K94" s="533"/>
      <c r="L94" s="533"/>
    </row>
    <row r="95" spans="1:12" ht="39.75" thickBot="1" x14ac:dyDescent="0.25">
      <c r="A95" s="610"/>
      <c r="B95" s="560" t="s">
        <v>260</v>
      </c>
      <c r="C95" s="560" t="s">
        <v>261</v>
      </c>
      <c r="D95" s="530"/>
      <c r="E95" s="530" t="s">
        <v>515</v>
      </c>
      <c r="F95" s="531"/>
      <c r="G95" s="531"/>
      <c r="H95" s="531">
        <v>1</v>
      </c>
      <c r="I95" s="531"/>
      <c r="J95" s="531"/>
      <c r="K95" s="531"/>
      <c r="L95" s="531"/>
    </row>
    <row r="96" spans="1:12" ht="39" x14ac:dyDescent="0.2">
      <c r="A96" s="608" t="s">
        <v>264</v>
      </c>
      <c r="B96" s="558" t="s">
        <v>265</v>
      </c>
      <c r="C96" s="558" t="s">
        <v>264</v>
      </c>
      <c r="D96" s="527" t="s">
        <v>18</v>
      </c>
      <c r="E96" s="527" t="s">
        <v>517</v>
      </c>
      <c r="F96" s="528">
        <v>2</v>
      </c>
      <c r="G96" s="528">
        <v>2</v>
      </c>
      <c r="H96" s="528">
        <v>2</v>
      </c>
      <c r="I96" s="528" t="s">
        <v>247</v>
      </c>
      <c r="J96" s="528"/>
      <c r="K96" s="528"/>
      <c r="L96" s="528"/>
    </row>
    <row r="97" spans="1:12" ht="29.25" x14ac:dyDescent="0.2">
      <c r="A97" s="609"/>
      <c r="B97" s="561" t="s">
        <v>249</v>
      </c>
      <c r="C97" s="561" t="s">
        <v>267</v>
      </c>
      <c r="D97" s="532" t="s">
        <v>18</v>
      </c>
      <c r="E97" s="532" t="s">
        <v>264</v>
      </c>
      <c r="F97" s="533">
        <v>2</v>
      </c>
      <c r="G97" s="533">
        <v>2</v>
      </c>
      <c r="H97" s="533">
        <v>3</v>
      </c>
      <c r="I97" s="533"/>
      <c r="J97" s="533"/>
      <c r="K97" s="533" t="s">
        <v>31</v>
      </c>
      <c r="L97" s="533" t="s">
        <v>518</v>
      </c>
    </row>
    <row r="98" spans="1:12" ht="39.75" thickBot="1" x14ac:dyDescent="0.25">
      <c r="A98" s="610"/>
      <c r="B98" s="560" t="s">
        <v>268</v>
      </c>
      <c r="C98" s="560" t="s">
        <v>269</v>
      </c>
      <c r="D98" s="530" t="s">
        <v>18</v>
      </c>
      <c r="E98" s="530" t="s">
        <v>264</v>
      </c>
      <c r="F98" s="531">
        <v>2</v>
      </c>
      <c r="G98" s="531">
        <v>2</v>
      </c>
      <c r="H98" s="531">
        <v>3</v>
      </c>
      <c r="I98" s="531"/>
      <c r="J98" s="531"/>
      <c r="K98" s="531" t="s">
        <v>520</v>
      </c>
      <c r="L98" s="531"/>
    </row>
    <row r="99" spans="1:12" x14ac:dyDescent="0.2">
      <c r="A99" s="608" t="s">
        <v>270</v>
      </c>
      <c r="B99" s="558" t="s">
        <v>271</v>
      </c>
      <c r="C99" s="558" t="s">
        <v>690</v>
      </c>
      <c r="D99" s="527" t="s">
        <v>18</v>
      </c>
      <c r="E99" s="545"/>
      <c r="F99" s="543"/>
      <c r="G99" s="543"/>
      <c r="H99" s="543"/>
      <c r="I99" s="543"/>
      <c r="J99" s="543"/>
      <c r="K99" s="543"/>
      <c r="L99" s="543"/>
    </row>
    <row r="100" spans="1:12" x14ac:dyDescent="0.2">
      <c r="A100" s="609"/>
      <c r="B100" s="561" t="s">
        <v>255</v>
      </c>
      <c r="C100" s="561" t="s">
        <v>691</v>
      </c>
      <c r="D100" s="532" t="s">
        <v>18</v>
      </c>
      <c r="E100" s="539"/>
      <c r="F100" s="540"/>
      <c r="G100" s="540"/>
      <c r="H100" s="540"/>
      <c r="I100" s="540"/>
      <c r="J100" s="540"/>
      <c r="K100" s="540"/>
      <c r="L100" s="540"/>
    </row>
    <row r="101" spans="1:12" x14ac:dyDescent="0.2">
      <c r="A101" s="609"/>
      <c r="B101" s="561" t="s">
        <v>274</v>
      </c>
      <c r="C101" s="561" t="s">
        <v>692</v>
      </c>
      <c r="D101" s="532" t="s">
        <v>18</v>
      </c>
      <c r="E101" s="539"/>
      <c r="F101" s="540"/>
      <c r="G101" s="540"/>
      <c r="H101" s="540"/>
      <c r="I101" s="540"/>
      <c r="J101" s="540"/>
      <c r="K101" s="540"/>
      <c r="L101" s="540"/>
    </row>
    <row r="102" spans="1:12" x14ac:dyDescent="0.2">
      <c r="A102" s="609"/>
      <c r="B102" s="561" t="s">
        <v>276</v>
      </c>
      <c r="C102" s="561" t="s">
        <v>693</v>
      </c>
      <c r="D102" s="532" t="s">
        <v>18</v>
      </c>
      <c r="E102" s="539"/>
      <c r="F102" s="540"/>
      <c r="G102" s="540"/>
      <c r="H102" s="540"/>
      <c r="I102" s="540"/>
      <c r="J102" s="540"/>
      <c r="K102" s="540"/>
      <c r="L102" s="540"/>
    </row>
    <row r="103" spans="1:12" x14ac:dyDescent="0.2">
      <c r="A103" s="609"/>
      <c r="B103" s="561" t="s">
        <v>278</v>
      </c>
      <c r="C103" s="561" t="s">
        <v>694</v>
      </c>
      <c r="D103" s="532" t="s">
        <v>18</v>
      </c>
      <c r="E103" s="539"/>
      <c r="F103" s="540"/>
      <c r="G103" s="540"/>
      <c r="H103" s="540"/>
      <c r="I103" s="540"/>
      <c r="J103" s="540"/>
      <c r="K103" s="540"/>
      <c r="L103" s="540"/>
    </row>
    <row r="104" spans="1:12" x14ac:dyDescent="0.2">
      <c r="A104" s="609"/>
      <c r="B104" s="561" t="s">
        <v>280</v>
      </c>
      <c r="C104" s="561" t="s">
        <v>281</v>
      </c>
      <c r="D104" s="532" t="s">
        <v>18</v>
      </c>
      <c r="E104" s="532"/>
      <c r="F104" s="533">
        <v>3</v>
      </c>
      <c r="G104" s="533">
        <v>3</v>
      </c>
      <c r="H104" s="533">
        <v>3</v>
      </c>
      <c r="I104" s="533"/>
      <c r="J104" s="533"/>
      <c r="K104" s="533"/>
      <c r="L104" s="533"/>
    </row>
    <row r="105" spans="1:12" ht="13.5" thickBot="1" x14ac:dyDescent="0.25">
      <c r="A105" s="610"/>
      <c r="B105" s="560" t="s">
        <v>282</v>
      </c>
      <c r="C105" s="560" t="s">
        <v>283</v>
      </c>
      <c r="D105" s="530" t="s">
        <v>18</v>
      </c>
      <c r="E105" s="530"/>
      <c r="F105" s="531">
        <v>3</v>
      </c>
      <c r="G105" s="531">
        <v>3</v>
      </c>
      <c r="H105" s="531">
        <v>3</v>
      </c>
      <c r="I105" s="531"/>
      <c r="J105" s="531"/>
      <c r="K105" s="531"/>
      <c r="L105" s="531"/>
    </row>
    <row r="106" spans="1:12" ht="48.75" x14ac:dyDescent="0.2">
      <c r="A106" s="608" t="s">
        <v>284</v>
      </c>
      <c r="B106" s="558" t="s">
        <v>285</v>
      </c>
      <c r="C106" s="558" t="s">
        <v>286</v>
      </c>
      <c r="D106" s="527" t="s">
        <v>36</v>
      </c>
      <c r="E106" s="527" t="s">
        <v>522</v>
      </c>
      <c r="F106" s="528">
        <v>2</v>
      </c>
      <c r="G106" s="528"/>
      <c r="H106" s="528">
        <v>1</v>
      </c>
      <c r="I106" s="528"/>
      <c r="J106" s="528"/>
      <c r="K106" s="528"/>
      <c r="L106" s="528"/>
    </row>
    <row r="107" spans="1:12" ht="29.25" x14ac:dyDescent="0.2">
      <c r="A107" s="609"/>
      <c r="B107" s="561" t="s">
        <v>288</v>
      </c>
      <c r="C107" s="561" t="s">
        <v>289</v>
      </c>
      <c r="D107" s="532" t="s">
        <v>36</v>
      </c>
      <c r="E107" s="532" t="s">
        <v>290</v>
      </c>
      <c r="F107" s="533">
        <v>2</v>
      </c>
      <c r="G107" s="533"/>
      <c r="H107" s="533">
        <v>1</v>
      </c>
      <c r="I107" s="533"/>
      <c r="J107" s="533"/>
      <c r="K107" s="533"/>
      <c r="L107" s="533"/>
    </row>
    <row r="108" spans="1:12" x14ac:dyDescent="0.2">
      <c r="A108" s="609"/>
      <c r="B108" s="561" t="s">
        <v>291</v>
      </c>
      <c r="C108" s="561" t="s">
        <v>292</v>
      </c>
      <c r="D108" s="532" t="s">
        <v>36</v>
      </c>
      <c r="E108" s="532" t="s">
        <v>293</v>
      </c>
      <c r="F108" s="533">
        <v>2</v>
      </c>
      <c r="G108" s="533"/>
      <c r="H108" s="533">
        <v>1</v>
      </c>
      <c r="I108" s="533"/>
      <c r="J108" s="533"/>
      <c r="K108" s="533"/>
      <c r="L108" s="533"/>
    </row>
    <row r="109" spans="1:12" ht="48.75" x14ac:dyDescent="0.2">
      <c r="A109" s="609"/>
      <c r="B109" s="561" t="s">
        <v>295</v>
      </c>
      <c r="C109" s="561" t="s">
        <v>296</v>
      </c>
      <c r="D109" s="532" t="s">
        <v>36</v>
      </c>
      <c r="E109" s="532" t="s">
        <v>522</v>
      </c>
      <c r="F109" s="533">
        <v>2</v>
      </c>
      <c r="G109" s="533"/>
      <c r="H109" s="533">
        <v>1</v>
      </c>
      <c r="I109" s="533" t="s">
        <v>78</v>
      </c>
      <c r="J109" s="533"/>
      <c r="K109" s="533"/>
      <c r="L109" s="533"/>
    </row>
    <row r="110" spans="1:12" ht="48.75" x14ac:dyDescent="0.2">
      <c r="A110" s="609"/>
      <c r="B110" s="561" t="s">
        <v>297</v>
      </c>
      <c r="C110" s="561" t="s">
        <v>298</v>
      </c>
      <c r="D110" s="532" t="s">
        <v>36</v>
      </c>
      <c r="E110" s="532" t="s">
        <v>522</v>
      </c>
      <c r="F110" s="533">
        <v>2</v>
      </c>
      <c r="G110" s="533"/>
      <c r="H110" s="533">
        <v>1</v>
      </c>
      <c r="I110" s="533" t="s">
        <v>299</v>
      </c>
      <c r="J110" s="533"/>
      <c r="K110" s="533"/>
      <c r="L110" s="533"/>
    </row>
    <row r="111" spans="1:12" ht="58.5" x14ac:dyDescent="0.2">
      <c r="A111" s="609"/>
      <c r="B111" s="561" t="s">
        <v>300</v>
      </c>
      <c r="C111" s="561" t="s">
        <v>301</v>
      </c>
      <c r="D111" s="532" t="s">
        <v>36</v>
      </c>
      <c r="E111" s="532" t="s">
        <v>523</v>
      </c>
      <c r="F111" s="533">
        <v>2</v>
      </c>
      <c r="G111" s="533"/>
      <c r="H111" s="533">
        <v>1</v>
      </c>
      <c r="I111" s="533" t="s">
        <v>78</v>
      </c>
      <c r="J111" s="533"/>
      <c r="K111" s="533"/>
      <c r="L111" s="533"/>
    </row>
    <row r="112" spans="1:12" ht="48.75" x14ac:dyDescent="0.2">
      <c r="A112" s="609"/>
      <c r="B112" s="561" t="s">
        <v>303</v>
      </c>
      <c r="C112" s="561" t="s">
        <v>304</v>
      </c>
      <c r="D112" s="532" t="s">
        <v>36</v>
      </c>
      <c r="E112" s="532" t="s">
        <v>522</v>
      </c>
      <c r="F112" s="533">
        <v>2</v>
      </c>
      <c r="G112" s="533"/>
      <c r="H112" s="533">
        <v>1</v>
      </c>
      <c r="I112" s="533" t="s">
        <v>299</v>
      </c>
      <c r="J112" s="533"/>
      <c r="K112" s="533"/>
      <c r="L112" s="533"/>
    </row>
    <row r="113" spans="1:12" ht="48.75" x14ac:dyDescent="0.2">
      <c r="A113" s="609"/>
      <c r="B113" s="568" t="s">
        <v>524</v>
      </c>
      <c r="C113" s="568" t="s">
        <v>525</v>
      </c>
      <c r="D113" s="534" t="s">
        <v>36</v>
      </c>
      <c r="E113" s="534" t="s">
        <v>522</v>
      </c>
      <c r="F113" s="535">
        <v>2</v>
      </c>
      <c r="G113" s="535"/>
      <c r="H113" s="535">
        <v>1</v>
      </c>
      <c r="I113" s="535" t="s">
        <v>299</v>
      </c>
      <c r="J113" s="535"/>
      <c r="K113" s="535"/>
      <c r="L113" s="535" t="s">
        <v>615</v>
      </c>
    </row>
    <row r="114" spans="1:12" ht="39" x14ac:dyDescent="0.2">
      <c r="A114" s="609"/>
      <c r="B114" s="568" t="s">
        <v>647</v>
      </c>
      <c r="C114" s="568" t="s">
        <v>648</v>
      </c>
      <c r="D114" s="534" t="s">
        <v>36</v>
      </c>
      <c r="E114" s="534" t="s">
        <v>530</v>
      </c>
      <c r="F114" s="535">
        <v>2</v>
      </c>
      <c r="G114" s="535"/>
      <c r="H114" s="535">
        <v>1</v>
      </c>
      <c r="I114" s="535"/>
      <c r="J114" s="535"/>
      <c r="K114" s="535"/>
      <c r="L114" s="535"/>
    </row>
    <row r="115" spans="1:12" ht="39" x14ac:dyDescent="0.2">
      <c r="A115" s="609"/>
      <c r="B115" s="568" t="s">
        <v>528</v>
      </c>
      <c r="C115" s="568" t="s">
        <v>529</v>
      </c>
      <c r="D115" s="534" t="s">
        <v>36</v>
      </c>
      <c r="E115" s="534" t="s">
        <v>530</v>
      </c>
      <c r="F115" s="535">
        <v>2</v>
      </c>
      <c r="G115" s="535"/>
      <c r="H115" s="535">
        <v>1</v>
      </c>
      <c r="I115" s="535" t="s">
        <v>299</v>
      </c>
      <c r="J115" s="535"/>
      <c r="K115" s="535"/>
      <c r="L115" s="535" t="s">
        <v>615</v>
      </c>
    </row>
    <row r="116" spans="1:12" ht="39" x14ac:dyDescent="0.2">
      <c r="A116" s="609"/>
      <c r="B116" s="568" t="s">
        <v>650</v>
      </c>
      <c r="C116" s="568" t="s">
        <v>649</v>
      </c>
      <c r="D116" s="534" t="s">
        <v>36</v>
      </c>
      <c r="E116" s="534" t="s">
        <v>530</v>
      </c>
      <c r="F116" s="535">
        <v>2</v>
      </c>
      <c r="G116" s="535"/>
      <c r="H116" s="535">
        <v>1</v>
      </c>
      <c r="I116" s="535"/>
      <c r="J116" s="535"/>
      <c r="K116" s="535"/>
      <c r="L116" s="535"/>
    </row>
    <row r="117" spans="1:12" ht="39" x14ac:dyDescent="0.2">
      <c r="A117" s="609"/>
      <c r="B117" s="561" t="s">
        <v>75</v>
      </c>
      <c r="C117" s="561" t="s">
        <v>305</v>
      </c>
      <c r="D117" s="532" t="s">
        <v>36</v>
      </c>
      <c r="E117" s="532" t="s">
        <v>785</v>
      </c>
      <c r="F117" s="533">
        <v>2</v>
      </c>
      <c r="G117" s="533"/>
      <c r="H117" s="533">
        <v>1</v>
      </c>
      <c r="I117" s="533" t="s">
        <v>307</v>
      </c>
      <c r="J117" s="533" t="s">
        <v>308</v>
      </c>
      <c r="K117" s="533"/>
      <c r="L117" s="533" t="s">
        <v>504</v>
      </c>
    </row>
    <row r="118" spans="1:12" ht="19.5" x14ac:dyDescent="0.2">
      <c r="A118" s="609"/>
      <c r="B118" s="561" t="s">
        <v>309</v>
      </c>
      <c r="C118" s="561" t="s">
        <v>310</v>
      </c>
      <c r="D118" s="532" t="s">
        <v>36</v>
      </c>
      <c r="E118" s="532" t="s">
        <v>785</v>
      </c>
      <c r="F118" s="533">
        <v>2</v>
      </c>
      <c r="G118" s="533"/>
      <c r="H118" s="533">
        <v>1</v>
      </c>
      <c r="I118" s="533"/>
      <c r="J118" s="533"/>
      <c r="K118" s="533"/>
      <c r="L118" s="533" t="s">
        <v>876</v>
      </c>
    </row>
    <row r="119" spans="1:12" ht="19.5" x14ac:dyDescent="0.2">
      <c r="A119" s="609"/>
      <c r="B119" s="561" t="s">
        <v>699</v>
      </c>
      <c r="C119" s="561" t="s">
        <v>700</v>
      </c>
      <c r="D119" s="532" t="s">
        <v>36</v>
      </c>
      <c r="E119" s="532" t="s">
        <v>785</v>
      </c>
      <c r="F119" s="533">
        <v>3</v>
      </c>
      <c r="G119" s="533"/>
      <c r="H119" s="533">
        <v>2</v>
      </c>
      <c r="I119" s="533"/>
      <c r="J119" s="533"/>
      <c r="K119" s="533"/>
      <c r="L119" s="533" t="s">
        <v>759</v>
      </c>
    </row>
    <row r="120" spans="1:12" ht="39" x14ac:dyDescent="0.2">
      <c r="A120" s="609"/>
      <c r="B120" s="561" t="s">
        <v>311</v>
      </c>
      <c r="C120" s="561" t="s">
        <v>828</v>
      </c>
      <c r="D120" s="532" t="s">
        <v>36</v>
      </c>
      <c r="E120" s="532" t="s">
        <v>290</v>
      </c>
      <c r="F120" s="533">
        <v>2</v>
      </c>
      <c r="G120" s="533"/>
      <c r="H120" s="533">
        <v>1</v>
      </c>
      <c r="I120" s="533" t="s">
        <v>307</v>
      </c>
      <c r="J120" s="533"/>
      <c r="K120" s="533" t="s">
        <v>31</v>
      </c>
      <c r="L120" s="533" t="s">
        <v>452</v>
      </c>
    </row>
    <row r="121" spans="1:12" ht="39" x14ac:dyDescent="0.2">
      <c r="A121" s="609"/>
      <c r="B121" s="561" t="s">
        <v>314</v>
      </c>
      <c r="C121" s="561" t="s">
        <v>315</v>
      </c>
      <c r="D121" s="532" t="s">
        <v>36</v>
      </c>
      <c r="E121" s="532" t="s">
        <v>316</v>
      </c>
      <c r="F121" s="533">
        <v>2</v>
      </c>
      <c r="G121" s="533"/>
      <c r="H121" s="533">
        <v>1</v>
      </c>
      <c r="I121" s="533" t="s">
        <v>317</v>
      </c>
      <c r="J121" s="533"/>
      <c r="K121" s="533"/>
      <c r="L121" s="533" t="s">
        <v>452</v>
      </c>
    </row>
    <row r="122" spans="1:12" ht="39.75" thickBot="1" x14ac:dyDescent="0.25">
      <c r="A122" s="610"/>
      <c r="B122" s="560" t="s">
        <v>319</v>
      </c>
      <c r="C122" s="560" t="s">
        <v>320</v>
      </c>
      <c r="D122" s="530" t="s">
        <v>18</v>
      </c>
      <c r="E122" s="530" t="s">
        <v>292</v>
      </c>
      <c r="F122" s="531">
        <v>3</v>
      </c>
      <c r="G122" s="531">
        <v>3</v>
      </c>
      <c r="H122" s="531">
        <v>2</v>
      </c>
      <c r="I122" s="531" t="s">
        <v>321</v>
      </c>
      <c r="J122" s="531"/>
      <c r="K122" s="531"/>
      <c r="L122" s="531"/>
    </row>
    <row r="123" spans="1:12" ht="29.25" x14ac:dyDescent="0.2">
      <c r="A123" s="608" t="s">
        <v>322</v>
      </c>
      <c r="B123" s="558" t="s">
        <v>323</v>
      </c>
      <c r="C123" s="558" t="s">
        <v>322</v>
      </c>
      <c r="D123" s="527" t="s">
        <v>36</v>
      </c>
      <c r="E123" s="527" t="s">
        <v>539</v>
      </c>
      <c r="F123" s="528">
        <v>1</v>
      </c>
      <c r="G123" s="528"/>
      <c r="H123" s="528">
        <v>1</v>
      </c>
      <c r="I123" s="528"/>
      <c r="J123" s="528" t="s">
        <v>325</v>
      </c>
      <c r="K123" s="528"/>
      <c r="L123" s="528"/>
    </row>
    <row r="124" spans="1:12" ht="39.75" thickBot="1" x14ac:dyDescent="0.25">
      <c r="A124" s="610"/>
      <c r="B124" s="560" t="s">
        <v>326</v>
      </c>
      <c r="C124" s="560" t="s">
        <v>327</v>
      </c>
      <c r="D124" s="530" t="s">
        <v>18</v>
      </c>
      <c r="E124" s="530" t="s">
        <v>328</v>
      </c>
      <c r="F124" s="531">
        <v>2</v>
      </c>
      <c r="G124" s="531">
        <v>2</v>
      </c>
      <c r="H124" s="531">
        <v>2</v>
      </c>
      <c r="I124" s="531" t="s">
        <v>329</v>
      </c>
      <c r="J124" s="531"/>
      <c r="K124" s="531"/>
      <c r="L124" s="531"/>
    </row>
    <row r="125" spans="1:12" x14ac:dyDescent="0.2">
      <c r="A125" s="608" t="s">
        <v>330</v>
      </c>
      <c r="B125" s="558" t="s">
        <v>331</v>
      </c>
      <c r="C125" s="558" t="s">
        <v>330</v>
      </c>
      <c r="D125" s="527" t="s">
        <v>36</v>
      </c>
      <c r="E125" s="527" t="s">
        <v>332</v>
      </c>
      <c r="F125" s="528">
        <v>2</v>
      </c>
      <c r="G125" s="528"/>
      <c r="H125" s="528">
        <v>1</v>
      </c>
      <c r="I125" s="528"/>
      <c r="J125" s="528"/>
      <c r="K125" s="528"/>
      <c r="L125" s="528"/>
    </row>
    <row r="126" spans="1:12" ht="48.75" x14ac:dyDescent="0.2">
      <c r="A126" s="609"/>
      <c r="B126" s="561" t="s">
        <v>540</v>
      </c>
      <c r="C126" s="561" t="s">
        <v>541</v>
      </c>
      <c r="D126" s="532" t="s">
        <v>36</v>
      </c>
      <c r="E126" s="532" t="s">
        <v>542</v>
      </c>
      <c r="F126" s="533">
        <v>2</v>
      </c>
      <c r="G126" s="533"/>
      <c r="H126" s="533">
        <v>2</v>
      </c>
      <c r="I126" s="533" t="s">
        <v>120</v>
      </c>
      <c r="J126" s="533" t="s">
        <v>385</v>
      </c>
      <c r="K126" s="533" t="s">
        <v>543</v>
      </c>
      <c r="L126" s="533" t="s">
        <v>493</v>
      </c>
    </row>
    <row r="127" spans="1:12" ht="39" x14ac:dyDescent="0.2">
      <c r="A127" s="609"/>
      <c r="B127" s="561" t="s">
        <v>345</v>
      </c>
      <c r="C127" s="561" t="s">
        <v>546</v>
      </c>
      <c r="D127" s="532" t="s">
        <v>36</v>
      </c>
      <c r="E127" s="532" t="s">
        <v>547</v>
      </c>
      <c r="F127" s="533">
        <v>2</v>
      </c>
      <c r="G127" s="533"/>
      <c r="H127" s="533">
        <v>1</v>
      </c>
      <c r="I127" s="533"/>
      <c r="J127" s="533"/>
      <c r="K127" s="533" t="s">
        <v>31</v>
      </c>
      <c r="L127" s="533" t="s">
        <v>620</v>
      </c>
    </row>
    <row r="128" spans="1:12" ht="30" thickBot="1" x14ac:dyDescent="0.25">
      <c r="A128" s="610"/>
      <c r="B128" s="560" t="s">
        <v>348</v>
      </c>
      <c r="C128" s="560" t="s">
        <v>349</v>
      </c>
      <c r="D128" s="530" t="s">
        <v>18</v>
      </c>
      <c r="E128" s="530" t="s">
        <v>702</v>
      </c>
      <c r="F128" s="531">
        <v>2</v>
      </c>
      <c r="G128" s="531"/>
      <c r="H128" s="531">
        <v>2</v>
      </c>
      <c r="I128" s="531" t="s">
        <v>331</v>
      </c>
      <c r="J128" s="531"/>
      <c r="K128" s="531"/>
      <c r="L128" s="531"/>
    </row>
    <row r="129" spans="1:12" x14ac:dyDescent="0.2">
      <c r="A129" s="608" t="s">
        <v>352</v>
      </c>
      <c r="B129" s="558" t="s">
        <v>353</v>
      </c>
      <c r="C129" s="558" t="s">
        <v>840</v>
      </c>
      <c r="D129" s="527"/>
      <c r="E129" s="527"/>
      <c r="F129" s="528"/>
      <c r="G129" s="528"/>
      <c r="H129" s="528"/>
      <c r="I129" s="528" t="s">
        <v>355</v>
      </c>
      <c r="J129" s="528" t="s">
        <v>356</v>
      </c>
      <c r="K129" s="528"/>
      <c r="L129" s="528"/>
    </row>
    <row r="130" spans="1:12" x14ac:dyDescent="0.2">
      <c r="A130" s="611"/>
      <c r="B130" s="564" t="s">
        <v>703</v>
      </c>
      <c r="C130" s="564" t="s">
        <v>704</v>
      </c>
      <c r="D130" s="555"/>
      <c r="E130" s="555" t="s">
        <v>332</v>
      </c>
      <c r="F130" s="556"/>
      <c r="G130" s="556"/>
      <c r="H130" s="556"/>
      <c r="I130" s="556" t="s">
        <v>356</v>
      </c>
      <c r="J130" s="556"/>
      <c r="K130" s="556"/>
      <c r="L130" s="556"/>
    </row>
    <row r="131" spans="1:12" ht="19.5" x14ac:dyDescent="0.2">
      <c r="A131" s="609"/>
      <c r="B131" s="561" t="s">
        <v>358</v>
      </c>
      <c r="C131" s="561" t="s">
        <v>841</v>
      </c>
      <c r="D131" s="532" t="s">
        <v>18</v>
      </c>
      <c r="E131" s="532" t="s">
        <v>332</v>
      </c>
      <c r="F131" s="533">
        <v>4</v>
      </c>
      <c r="G131" s="533">
        <v>4</v>
      </c>
      <c r="H131" s="533">
        <v>1</v>
      </c>
      <c r="I131" s="533" t="s">
        <v>360</v>
      </c>
      <c r="J131" s="533" t="s">
        <v>361</v>
      </c>
      <c r="K131" s="533"/>
      <c r="L131" s="533"/>
    </row>
    <row r="132" spans="1:12" x14ac:dyDescent="0.2">
      <c r="A132" s="609"/>
      <c r="B132" s="561" t="s">
        <v>363</v>
      </c>
      <c r="C132" s="561" t="s">
        <v>842</v>
      </c>
      <c r="D132" s="532" t="s">
        <v>18</v>
      </c>
      <c r="E132" s="532" t="s">
        <v>365</v>
      </c>
      <c r="F132" s="533">
        <v>4</v>
      </c>
      <c r="G132" s="533">
        <v>4</v>
      </c>
      <c r="H132" s="533">
        <v>2</v>
      </c>
      <c r="I132" s="533" t="s">
        <v>361</v>
      </c>
      <c r="J132" s="533" t="s">
        <v>366</v>
      </c>
      <c r="K132" s="533"/>
      <c r="L132" s="533"/>
    </row>
    <row r="133" spans="1:12" ht="20.25" thickBot="1" x14ac:dyDescent="0.25">
      <c r="A133" s="610"/>
      <c r="B133" s="560" t="s">
        <v>366</v>
      </c>
      <c r="C133" s="560" t="s">
        <v>367</v>
      </c>
      <c r="D133" s="530" t="s">
        <v>18</v>
      </c>
      <c r="E133" s="530" t="s">
        <v>556</v>
      </c>
      <c r="F133" s="531">
        <v>4</v>
      </c>
      <c r="G133" s="531">
        <v>4</v>
      </c>
      <c r="H133" s="531">
        <v>2</v>
      </c>
      <c r="I133" s="531" t="s">
        <v>368</v>
      </c>
      <c r="J133" s="531"/>
      <c r="K133" s="531"/>
      <c r="L133" s="531"/>
    </row>
    <row r="134" spans="1:12" ht="19.5" x14ac:dyDescent="0.2">
      <c r="A134" s="612" t="s">
        <v>369</v>
      </c>
      <c r="B134" s="565" t="s">
        <v>355</v>
      </c>
      <c r="C134" s="558" t="s">
        <v>843</v>
      </c>
      <c r="D134" s="527"/>
      <c r="E134" s="557"/>
      <c r="F134" s="544"/>
      <c r="G134" s="544"/>
      <c r="H134" s="544"/>
      <c r="I134" s="544" t="s">
        <v>353</v>
      </c>
      <c r="J134" s="544" t="s">
        <v>356</v>
      </c>
      <c r="K134" s="544"/>
      <c r="L134" s="544"/>
    </row>
    <row r="135" spans="1:12" ht="19.5" x14ac:dyDescent="0.2">
      <c r="A135" s="613"/>
      <c r="B135" s="561" t="s">
        <v>360</v>
      </c>
      <c r="C135" s="561" t="s">
        <v>844</v>
      </c>
      <c r="D135" s="532" t="s">
        <v>18</v>
      </c>
      <c r="E135" s="532" t="s">
        <v>372</v>
      </c>
      <c r="F135" s="533">
        <v>2</v>
      </c>
      <c r="G135" s="533"/>
      <c r="H135" s="533"/>
      <c r="I135" s="533" t="s">
        <v>358</v>
      </c>
      <c r="J135" s="533"/>
      <c r="K135" s="533"/>
      <c r="L135" s="533"/>
    </row>
    <row r="136" spans="1:12" ht="19.5" x14ac:dyDescent="0.2">
      <c r="A136" s="613"/>
      <c r="B136" s="561" t="s">
        <v>361</v>
      </c>
      <c r="C136" s="561" t="s">
        <v>845</v>
      </c>
      <c r="D136" s="532" t="s">
        <v>18</v>
      </c>
      <c r="E136" s="532" t="s">
        <v>559</v>
      </c>
      <c r="F136" s="533">
        <v>4</v>
      </c>
      <c r="G136" s="533"/>
      <c r="H136" s="533">
        <v>1</v>
      </c>
      <c r="I136" s="533" t="s">
        <v>363</v>
      </c>
      <c r="J136" s="533" t="s">
        <v>376</v>
      </c>
      <c r="K136" s="533"/>
      <c r="L136" s="533"/>
    </row>
    <row r="137" spans="1:12" ht="19.5" x14ac:dyDescent="0.2">
      <c r="A137" s="613"/>
      <c r="B137" s="561" t="s">
        <v>368</v>
      </c>
      <c r="C137" s="561" t="s">
        <v>846</v>
      </c>
      <c r="D137" s="532" t="s">
        <v>18</v>
      </c>
      <c r="E137" s="532" t="s">
        <v>559</v>
      </c>
      <c r="F137" s="533">
        <v>4</v>
      </c>
      <c r="G137" s="533"/>
      <c r="H137" s="533">
        <v>2</v>
      </c>
      <c r="I137" s="533" t="s">
        <v>366</v>
      </c>
      <c r="J137" s="533" t="s">
        <v>376</v>
      </c>
      <c r="K137" s="533"/>
      <c r="L137" s="533"/>
    </row>
    <row r="138" spans="1:12" ht="20.25" thickBot="1" x14ac:dyDescent="0.25">
      <c r="A138" s="614"/>
      <c r="B138" s="560" t="s">
        <v>376</v>
      </c>
      <c r="C138" s="560" t="s">
        <v>380</v>
      </c>
      <c r="D138" s="530" t="s">
        <v>18</v>
      </c>
      <c r="E138" s="532" t="s">
        <v>559</v>
      </c>
      <c r="F138" s="531">
        <v>4</v>
      </c>
      <c r="G138" s="531"/>
      <c r="H138" s="531">
        <v>2</v>
      </c>
      <c r="I138" s="531" t="s">
        <v>366</v>
      </c>
      <c r="J138" s="531"/>
      <c r="K138" s="531"/>
      <c r="L138" s="531"/>
    </row>
    <row r="139" spans="1:12" ht="19.5" x14ac:dyDescent="0.2">
      <c r="A139" s="608" t="s">
        <v>381</v>
      </c>
      <c r="B139" s="558" t="s">
        <v>30</v>
      </c>
      <c r="C139" s="558" t="s">
        <v>382</v>
      </c>
      <c r="D139" s="527" t="s">
        <v>18</v>
      </c>
      <c r="E139" s="527" t="s">
        <v>560</v>
      </c>
      <c r="F139" s="528">
        <v>2</v>
      </c>
      <c r="G139" s="528">
        <v>2</v>
      </c>
      <c r="H139" s="528">
        <v>1</v>
      </c>
      <c r="I139" s="528"/>
      <c r="J139" s="528" t="s">
        <v>384</v>
      </c>
      <c r="K139" s="528" t="s">
        <v>31</v>
      </c>
      <c r="L139" s="528"/>
    </row>
    <row r="140" spans="1:12" x14ac:dyDescent="0.2">
      <c r="A140" s="609"/>
      <c r="B140" s="561" t="s">
        <v>385</v>
      </c>
      <c r="C140" s="561" t="s">
        <v>386</v>
      </c>
      <c r="D140" s="532" t="s">
        <v>18</v>
      </c>
      <c r="E140" s="532" t="s">
        <v>387</v>
      </c>
      <c r="F140" s="533">
        <v>2</v>
      </c>
      <c r="G140" s="533">
        <v>2</v>
      </c>
      <c r="H140" s="533">
        <v>2</v>
      </c>
      <c r="I140" s="533" t="s">
        <v>30</v>
      </c>
      <c r="J140" s="533"/>
      <c r="K140" s="533" t="s">
        <v>31</v>
      </c>
      <c r="L140" s="533"/>
    </row>
    <row r="141" spans="1:12" ht="13.5" thickBot="1" x14ac:dyDescent="0.25">
      <c r="A141" s="610"/>
      <c r="B141" s="560" t="s">
        <v>388</v>
      </c>
      <c r="C141" s="560" t="s">
        <v>389</v>
      </c>
      <c r="D141" s="530" t="s">
        <v>18</v>
      </c>
      <c r="E141" s="530" t="s">
        <v>389</v>
      </c>
      <c r="F141" s="531"/>
      <c r="G141" s="531"/>
      <c r="H141" s="531">
        <v>1</v>
      </c>
      <c r="I141" s="531"/>
      <c r="J141" s="531" t="s">
        <v>114</v>
      </c>
      <c r="K141" s="531" t="s">
        <v>31</v>
      </c>
      <c r="L141" s="531"/>
    </row>
    <row r="142" spans="1:12" x14ac:dyDescent="0.2">
      <c r="A142" s="608" t="s">
        <v>391</v>
      </c>
      <c r="B142" s="558" t="s">
        <v>392</v>
      </c>
      <c r="C142" s="558" t="s">
        <v>393</v>
      </c>
      <c r="D142" s="545"/>
      <c r="E142" s="545"/>
      <c r="F142" s="543"/>
      <c r="G142" s="543"/>
      <c r="H142" s="543"/>
      <c r="I142" s="528" t="s">
        <v>397</v>
      </c>
      <c r="J142" s="543"/>
      <c r="K142" s="543"/>
      <c r="L142" s="543"/>
    </row>
    <row r="143" spans="1:12" x14ac:dyDescent="0.2">
      <c r="A143" s="609"/>
      <c r="B143" s="561" t="s">
        <v>397</v>
      </c>
      <c r="C143" s="561" t="s">
        <v>847</v>
      </c>
      <c r="D143" s="539"/>
      <c r="E143" s="539"/>
      <c r="F143" s="540"/>
      <c r="G143" s="540"/>
      <c r="H143" s="540"/>
      <c r="I143" s="540"/>
      <c r="J143" s="540"/>
      <c r="K143" s="540"/>
      <c r="L143" s="540"/>
    </row>
    <row r="144" spans="1:12" ht="13.5" thickBot="1" x14ac:dyDescent="0.25">
      <c r="A144" s="610"/>
      <c r="B144" s="560" t="s">
        <v>401</v>
      </c>
      <c r="C144" s="560" t="s">
        <v>848</v>
      </c>
      <c r="D144" s="541"/>
      <c r="E144" s="541"/>
      <c r="F144" s="542"/>
      <c r="G144" s="542"/>
      <c r="H144" s="542"/>
      <c r="I144" s="542"/>
      <c r="J144" s="542"/>
      <c r="K144" s="542"/>
      <c r="L144" s="542"/>
    </row>
    <row r="145" spans="1:12" x14ac:dyDescent="0.2">
      <c r="A145" s="605" t="s">
        <v>403</v>
      </c>
      <c r="B145" s="558" t="s">
        <v>404</v>
      </c>
      <c r="C145" s="558" t="s">
        <v>405</v>
      </c>
      <c r="D145" s="527" t="s">
        <v>18</v>
      </c>
      <c r="E145" s="527"/>
      <c r="F145" s="528"/>
      <c r="G145" s="528"/>
      <c r="H145" s="528"/>
      <c r="I145" s="528"/>
      <c r="J145" s="528"/>
      <c r="K145" s="528"/>
      <c r="L145" s="528"/>
    </row>
    <row r="146" spans="1:12" x14ac:dyDescent="0.2">
      <c r="A146" s="606"/>
      <c r="B146" s="561" t="s">
        <v>406</v>
      </c>
      <c r="C146" s="561" t="s">
        <v>407</v>
      </c>
      <c r="D146" s="532" t="s">
        <v>18</v>
      </c>
      <c r="E146" s="532" t="s">
        <v>408</v>
      </c>
      <c r="F146" s="533">
        <v>2</v>
      </c>
      <c r="G146" s="533">
        <v>2</v>
      </c>
      <c r="H146" s="533">
        <v>2</v>
      </c>
      <c r="I146" s="533"/>
      <c r="J146" s="533"/>
      <c r="K146" s="533"/>
      <c r="L146" s="533"/>
    </row>
    <row r="147" spans="1:12" x14ac:dyDescent="0.2">
      <c r="A147" s="606"/>
      <c r="B147" s="561" t="s">
        <v>410</v>
      </c>
      <c r="C147" s="561" t="s">
        <v>411</v>
      </c>
      <c r="D147" s="532" t="s">
        <v>36</v>
      </c>
      <c r="E147" s="532" t="s">
        <v>411</v>
      </c>
      <c r="F147" s="533">
        <v>2</v>
      </c>
      <c r="G147" s="533">
        <v>2</v>
      </c>
      <c r="H147" s="533">
        <v>2</v>
      </c>
      <c r="I147" s="533"/>
      <c r="J147" s="533"/>
      <c r="K147" s="533"/>
      <c r="L147" s="533"/>
    </row>
    <row r="148" spans="1:12" x14ac:dyDescent="0.2">
      <c r="A148" s="606"/>
      <c r="B148" s="561" t="s">
        <v>564</v>
      </c>
      <c r="C148" s="561" t="s">
        <v>849</v>
      </c>
      <c r="D148" s="532" t="s">
        <v>36</v>
      </c>
      <c r="E148" s="532"/>
      <c r="F148" s="533">
        <v>2</v>
      </c>
      <c r="G148" s="533">
        <v>2</v>
      </c>
      <c r="H148" s="533">
        <v>1</v>
      </c>
      <c r="I148" s="533"/>
      <c r="J148" s="533"/>
      <c r="K148" s="533"/>
      <c r="L148" s="533"/>
    </row>
    <row r="149" spans="1:12" x14ac:dyDescent="0.2">
      <c r="A149" s="606"/>
      <c r="B149" s="561" t="s">
        <v>707</v>
      </c>
      <c r="C149" s="561" t="s">
        <v>708</v>
      </c>
      <c r="D149" s="532"/>
      <c r="E149" s="532" t="s">
        <v>709</v>
      </c>
      <c r="F149" s="533"/>
      <c r="G149" s="533">
        <v>3</v>
      </c>
      <c r="H149" s="533">
        <v>2</v>
      </c>
      <c r="I149" s="533"/>
      <c r="J149" s="533"/>
      <c r="K149" s="533"/>
      <c r="L149" s="533"/>
    </row>
    <row r="150" spans="1:12" x14ac:dyDescent="0.2">
      <c r="A150" s="606"/>
      <c r="B150" s="561" t="s">
        <v>710</v>
      </c>
      <c r="C150" s="561" t="s">
        <v>711</v>
      </c>
      <c r="D150" s="532"/>
      <c r="E150" s="532" t="s">
        <v>709</v>
      </c>
      <c r="F150" s="533"/>
      <c r="G150" s="533"/>
      <c r="H150" s="533"/>
      <c r="I150" s="533"/>
      <c r="J150" s="533"/>
      <c r="K150" s="533"/>
      <c r="L150" s="533"/>
    </row>
    <row r="151" spans="1:12" x14ac:dyDescent="0.2">
      <c r="A151" s="606"/>
      <c r="B151" s="561" t="s">
        <v>712</v>
      </c>
      <c r="C151" s="561" t="s">
        <v>713</v>
      </c>
      <c r="D151" s="532"/>
      <c r="E151" s="532" t="s">
        <v>709</v>
      </c>
      <c r="F151" s="533"/>
      <c r="G151" s="533"/>
      <c r="H151" s="533"/>
      <c r="I151" s="533"/>
      <c r="J151" s="533"/>
      <c r="K151" s="533"/>
      <c r="L151" s="533"/>
    </row>
    <row r="152" spans="1:12" x14ac:dyDescent="0.2">
      <c r="A152" s="606"/>
      <c r="B152" s="561" t="s">
        <v>714</v>
      </c>
      <c r="C152" s="561" t="s">
        <v>715</v>
      </c>
      <c r="D152" s="532"/>
      <c r="E152" s="532" t="s">
        <v>709</v>
      </c>
      <c r="F152" s="533"/>
      <c r="G152" s="533"/>
      <c r="H152" s="533"/>
      <c r="I152" s="533"/>
      <c r="J152" s="533"/>
      <c r="K152" s="533"/>
      <c r="L152" s="533"/>
    </row>
    <row r="153" spans="1:12" ht="19.5" x14ac:dyDescent="0.2">
      <c r="A153" s="606"/>
      <c r="B153" s="561" t="s">
        <v>416</v>
      </c>
      <c r="C153" s="561" t="s">
        <v>417</v>
      </c>
      <c r="D153" s="532"/>
      <c r="E153" s="532" t="s">
        <v>637</v>
      </c>
      <c r="F153" s="533">
        <v>1</v>
      </c>
      <c r="G153" s="533"/>
      <c r="H153" s="533">
        <v>1</v>
      </c>
      <c r="I153" s="533"/>
      <c r="J153" s="533"/>
      <c r="K153" s="533"/>
      <c r="L153" s="533"/>
    </row>
    <row r="154" spans="1:12" ht="19.5" x14ac:dyDescent="0.2">
      <c r="A154" s="606"/>
      <c r="B154" s="566" t="s">
        <v>420</v>
      </c>
      <c r="C154" s="566" t="s">
        <v>421</v>
      </c>
      <c r="D154" s="546"/>
      <c r="E154" s="546" t="s">
        <v>815</v>
      </c>
      <c r="F154" s="547">
        <v>1</v>
      </c>
      <c r="G154" s="547"/>
      <c r="H154" s="547"/>
      <c r="I154" s="547"/>
      <c r="J154" s="547"/>
      <c r="K154" s="547"/>
      <c r="L154" s="547"/>
    </row>
    <row r="155" spans="1:12" ht="13.5" thickBot="1" x14ac:dyDescent="0.25">
      <c r="A155" s="607"/>
      <c r="B155" s="567" t="s">
        <v>641</v>
      </c>
      <c r="C155" s="567" t="s">
        <v>642</v>
      </c>
      <c r="D155" s="548"/>
      <c r="E155" s="549"/>
      <c r="F155" s="550"/>
      <c r="G155" s="550"/>
      <c r="H155" s="550"/>
      <c r="I155" s="550"/>
      <c r="J155" s="550"/>
      <c r="K155" s="550"/>
      <c r="L155" s="550"/>
    </row>
  </sheetData>
  <autoFilter ref="A3:L155">
    <filterColumn colId="1" showButton="0"/>
    <filterColumn colId="4" showButton="0"/>
    <filterColumn colId="8" showButton="0"/>
  </autoFilter>
  <mergeCells count="33">
    <mergeCell ref="A1:L1"/>
    <mergeCell ref="A3:A4"/>
    <mergeCell ref="B3:C3"/>
    <mergeCell ref="D3:D4"/>
    <mergeCell ref="E3:F3"/>
    <mergeCell ref="G3:G4"/>
    <mergeCell ref="H3:H4"/>
    <mergeCell ref="I3:J3"/>
    <mergeCell ref="K3:K4"/>
    <mergeCell ref="L3:L4"/>
    <mergeCell ref="A68:A80"/>
    <mergeCell ref="A5:A7"/>
    <mergeCell ref="A8:A11"/>
    <mergeCell ref="A12:A21"/>
    <mergeCell ref="A22:A30"/>
    <mergeCell ref="A31:A38"/>
    <mergeCell ref="A39:A44"/>
    <mergeCell ref="A46:A47"/>
    <mergeCell ref="A48:A54"/>
    <mergeCell ref="A55:A60"/>
    <mergeCell ref="A61:A67"/>
    <mergeCell ref="A145:A155"/>
    <mergeCell ref="A82:A89"/>
    <mergeCell ref="A91:A95"/>
    <mergeCell ref="A96:A98"/>
    <mergeCell ref="A99:A105"/>
    <mergeCell ref="A106:A122"/>
    <mergeCell ref="A123:A124"/>
    <mergeCell ref="A125:A128"/>
    <mergeCell ref="A129:A133"/>
    <mergeCell ref="A134:A138"/>
    <mergeCell ref="A139:A141"/>
    <mergeCell ref="A142:A144"/>
  </mergeCells>
  <pageMargins left="0.43307086614173229" right="0.47244094488188981" top="1.4173228346456694" bottom="0.78740157480314965" header="0.31496062992125984" footer="0.31496062992125984"/>
  <pageSetup paperSize="8" orientation="portrait" r:id="rId1"/>
  <headerFooter>
    <oddHeader>&amp;R&amp;G</oddHeader>
    <oddFooter>&amp;L&amp;F&amp;R&amp;P/&amp;N</oddFoot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
  <sheetViews>
    <sheetView workbookViewId="0">
      <selection activeCell="A4" sqref="A4:XFD5"/>
    </sheetView>
  </sheetViews>
  <sheetFormatPr baseColWidth="10" defaultRowHeight="13.5" x14ac:dyDescent="0.2"/>
  <sheetData>
    <row r="1" spans="1:8" x14ac:dyDescent="0.2">
      <c r="A1" t="s">
        <v>816</v>
      </c>
    </row>
    <row r="2" spans="1:8" ht="13.5" customHeight="1" x14ac:dyDescent="0.2">
      <c r="C2" s="624" t="s">
        <v>817</v>
      </c>
      <c r="D2" s="623" t="s">
        <v>818</v>
      </c>
      <c r="E2" s="623" t="s">
        <v>819</v>
      </c>
      <c r="F2" s="623" t="s">
        <v>820</v>
      </c>
      <c r="G2" s="623" t="s">
        <v>821</v>
      </c>
      <c r="H2" s="623" t="s">
        <v>822</v>
      </c>
    </row>
    <row r="3" spans="1:8" x14ac:dyDescent="0.2">
      <c r="C3" s="624"/>
      <c r="D3" s="623"/>
      <c r="E3" s="623"/>
      <c r="F3" s="623"/>
      <c r="G3" s="623"/>
      <c r="H3" s="623"/>
    </row>
    <row r="4" spans="1:8" ht="19.5" x14ac:dyDescent="0.2">
      <c r="A4" s="411" t="s">
        <v>176</v>
      </c>
      <c r="B4" s="220" t="s">
        <v>177</v>
      </c>
      <c r="C4">
        <v>2</v>
      </c>
      <c r="D4">
        <v>3</v>
      </c>
      <c r="E4">
        <v>2</v>
      </c>
      <c r="F4" s="577">
        <v>3</v>
      </c>
    </row>
    <row r="5" spans="1:8" ht="39" x14ac:dyDescent="0.2">
      <c r="A5" s="411" t="s">
        <v>180</v>
      </c>
      <c r="B5" s="220" t="s">
        <v>181</v>
      </c>
      <c r="C5">
        <v>2</v>
      </c>
      <c r="D5">
        <v>3</v>
      </c>
      <c r="E5">
        <v>2</v>
      </c>
      <c r="F5" s="577">
        <v>3</v>
      </c>
    </row>
    <row r="6" spans="1:8" x14ac:dyDescent="0.2">
      <c r="A6" s="408" t="s">
        <v>671</v>
      </c>
      <c r="E6">
        <v>2</v>
      </c>
      <c r="F6">
        <v>3</v>
      </c>
    </row>
  </sheetData>
  <mergeCells count="6">
    <mergeCell ref="H2:H3"/>
    <mergeCell ref="F2:F3"/>
    <mergeCell ref="D2:D3"/>
    <mergeCell ref="C2:C3"/>
    <mergeCell ref="E2:E3"/>
    <mergeCell ref="G2:G3"/>
  </mergeCells>
  <pageMargins left="0.7" right="0.7" top="0.78740157499999996" bottom="0.78740157499999996"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topLeftCell="O10" workbookViewId="0">
      <selection activeCell="A4" sqref="A4:XFD5"/>
    </sheetView>
  </sheetViews>
  <sheetFormatPr baseColWidth="10" defaultRowHeight="13.5" x14ac:dyDescent="0.2"/>
  <cols>
    <col min="1" max="13" width="5.625" customWidth="1"/>
    <col min="14" max="14" width="77.625" customWidth="1"/>
    <col min="15" max="15" width="101.875" customWidth="1"/>
    <col min="16" max="16" width="51.75" customWidth="1"/>
  </cols>
  <sheetData>
    <row r="1" spans="1:16" x14ac:dyDescent="0.2">
      <c r="A1" s="628" t="s">
        <v>786</v>
      </c>
      <c r="B1" s="628"/>
      <c r="C1" s="628"/>
      <c r="D1" s="628"/>
      <c r="E1" s="628"/>
      <c r="F1" s="628"/>
      <c r="G1" s="628"/>
      <c r="H1" s="628"/>
      <c r="I1" s="628"/>
      <c r="J1" s="628"/>
      <c r="K1" s="628"/>
      <c r="L1" s="628"/>
      <c r="M1" s="628"/>
      <c r="N1" s="341" t="s">
        <v>787</v>
      </c>
      <c r="O1" s="349" t="s">
        <v>776</v>
      </c>
      <c r="P1" t="s">
        <v>801</v>
      </c>
    </row>
    <row r="2" spans="1:16" ht="146.25" x14ac:dyDescent="0.2">
      <c r="A2" s="629" t="s">
        <v>425</v>
      </c>
      <c r="B2" s="630"/>
      <c r="C2" s="630"/>
      <c r="D2" s="630"/>
      <c r="E2" s="630"/>
      <c r="F2" s="630"/>
      <c r="G2" s="630"/>
      <c r="H2" s="630"/>
      <c r="I2" s="630"/>
      <c r="J2" s="630"/>
      <c r="K2" s="630"/>
      <c r="L2" s="630"/>
      <c r="M2" s="631"/>
      <c r="N2" s="342" t="s">
        <v>792</v>
      </c>
      <c r="O2" s="350" t="s">
        <v>793</v>
      </c>
      <c r="P2" s="353" t="s">
        <v>802</v>
      </c>
    </row>
    <row r="3" spans="1:16" ht="166.5" x14ac:dyDescent="0.2">
      <c r="A3" s="629" t="s">
        <v>426</v>
      </c>
      <c r="B3" s="630"/>
      <c r="C3" s="630"/>
      <c r="D3" s="630"/>
      <c r="E3" s="630"/>
      <c r="F3" s="630"/>
      <c r="G3" s="630"/>
      <c r="H3" s="630"/>
      <c r="I3" s="630"/>
      <c r="J3" s="630"/>
      <c r="K3" s="630"/>
      <c r="L3" s="630"/>
      <c r="M3" s="631"/>
      <c r="N3" s="308" t="s">
        <v>788</v>
      </c>
      <c r="O3" s="351" t="s">
        <v>813</v>
      </c>
      <c r="P3" s="353" t="s">
        <v>803</v>
      </c>
    </row>
    <row r="4" spans="1:16" ht="166.5" x14ac:dyDescent="0.2">
      <c r="A4" s="629" t="s">
        <v>427</v>
      </c>
      <c r="B4" s="630"/>
      <c r="C4" s="630"/>
      <c r="D4" s="630"/>
      <c r="E4" s="630"/>
      <c r="F4" s="630"/>
      <c r="G4" s="630"/>
      <c r="H4" s="630"/>
      <c r="I4" s="630"/>
      <c r="J4" s="630"/>
      <c r="K4" s="630"/>
      <c r="L4" s="630"/>
      <c r="M4" s="631"/>
      <c r="N4" s="343" t="s">
        <v>794</v>
      </c>
      <c r="O4" s="355" t="s">
        <v>800</v>
      </c>
      <c r="P4" s="353" t="s">
        <v>802</v>
      </c>
    </row>
    <row r="5" spans="1:16" ht="273.75" x14ac:dyDescent="0.2">
      <c r="A5" s="629" t="s">
        <v>428</v>
      </c>
      <c r="B5" s="630"/>
      <c r="C5" s="630"/>
      <c r="D5" s="630"/>
      <c r="E5" s="630"/>
      <c r="F5" s="630"/>
      <c r="G5" s="630"/>
      <c r="H5" s="630"/>
      <c r="I5" s="630"/>
      <c r="J5" s="630"/>
      <c r="K5" s="630"/>
      <c r="L5" s="630"/>
      <c r="M5" s="631"/>
      <c r="N5" s="343" t="s">
        <v>795</v>
      </c>
      <c r="O5" s="356" t="s">
        <v>814</v>
      </c>
      <c r="P5" s="353" t="s">
        <v>804</v>
      </c>
    </row>
    <row r="6" spans="1:16" ht="327" customHeight="1" x14ac:dyDescent="0.2">
      <c r="A6" s="629" t="s">
        <v>644</v>
      </c>
      <c r="B6" s="630"/>
      <c r="C6" s="630"/>
      <c r="D6" s="630"/>
      <c r="E6" s="630"/>
      <c r="F6" s="630"/>
      <c r="G6" s="630"/>
      <c r="H6" s="630"/>
      <c r="I6" s="630"/>
      <c r="J6" s="630"/>
      <c r="K6" s="630"/>
      <c r="L6" s="630"/>
      <c r="M6" s="631"/>
      <c r="N6" s="354" t="s">
        <v>796</v>
      </c>
      <c r="O6" s="350" t="s">
        <v>857</v>
      </c>
      <c r="P6" s="353" t="s">
        <v>858</v>
      </c>
    </row>
    <row r="7" spans="1:16" ht="156.75" x14ac:dyDescent="0.2">
      <c r="A7" s="629" t="s">
        <v>429</v>
      </c>
      <c r="B7" s="630"/>
      <c r="C7" s="630"/>
      <c r="D7" s="630"/>
      <c r="E7" s="630"/>
      <c r="F7" s="630"/>
      <c r="G7" s="630"/>
      <c r="H7" s="630"/>
      <c r="I7" s="630"/>
      <c r="J7" s="630"/>
      <c r="K7" s="630"/>
      <c r="L7" s="630"/>
      <c r="M7" s="631"/>
      <c r="N7" s="344" t="s">
        <v>797</v>
      </c>
      <c r="O7" s="351" t="s">
        <v>806</v>
      </c>
      <c r="P7" s="353" t="s">
        <v>805</v>
      </c>
    </row>
    <row r="8" spans="1:16" ht="59.25" x14ac:dyDescent="0.2">
      <c r="A8" s="629" t="s">
        <v>430</v>
      </c>
      <c r="B8" s="630"/>
      <c r="C8" s="630"/>
      <c r="D8" s="630"/>
      <c r="E8" s="630"/>
      <c r="F8" s="630"/>
      <c r="G8" s="630"/>
      <c r="H8" s="630"/>
      <c r="I8" s="630"/>
      <c r="J8" s="630"/>
      <c r="K8" s="630"/>
      <c r="L8" s="630"/>
      <c r="M8" s="631"/>
      <c r="N8" s="344" t="s">
        <v>798</v>
      </c>
      <c r="O8" s="351" t="s">
        <v>798</v>
      </c>
      <c r="P8" s="353" t="s">
        <v>807</v>
      </c>
    </row>
    <row r="9" spans="1:16" ht="166.5" x14ac:dyDescent="0.2">
      <c r="A9" s="629" t="s">
        <v>431</v>
      </c>
      <c r="B9" s="630"/>
      <c r="C9" s="630"/>
      <c r="D9" s="630"/>
      <c r="E9" s="630"/>
      <c r="F9" s="630"/>
      <c r="G9" s="630"/>
      <c r="H9" s="630"/>
      <c r="I9" s="630"/>
      <c r="J9" s="630"/>
      <c r="K9" s="630"/>
      <c r="L9" s="630"/>
      <c r="M9" s="631"/>
      <c r="N9" s="345" t="s">
        <v>789</v>
      </c>
      <c r="O9" s="355" t="s">
        <v>789</v>
      </c>
      <c r="P9" s="353" t="s">
        <v>807</v>
      </c>
    </row>
    <row r="10" spans="1:16" ht="117" x14ac:dyDescent="0.2">
      <c r="A10" s="629" t="s">
        <v>432</v>
      </c>
      <c r="B10" s="630"/>
      <c r="C10" s="630"/>
      <c r="D10" s="630"/>
      <c r="E10" s="630"/>
      <c r="F10" s="630"/>
      <c r="G10" s="630"/>
      <c r="H10" s="630"/>
      <c r="I10" s="630"/>
      <c r="J10" s="630"/>
      <c r="K10" s="630"/>
      <c r="L10" s="630"/>
      <c r="M10" s="631"/>
      <c r="N10" s="346" t="s">
        <v>791</v>
      </c>
      <c r="O10" s="357" t="s">
        <v>808</v>
      </c>
      <c r="P10" s="353" t="s">
        <v>809</v>
      </c>
    </row>
    <row r="11" spans="1:16" ht="48.75" x14ac:dyDescent="0.2">
      <c r="A11" s="629" t="s">
        <v>656</v>
      </c>
      <c r="B11" s="630"/>
      <c r="C11" s="630"/>
      <c r="D11" s="630"/>
      <c r="E11" s="630"/>
      <c r="F11" s="630"/>
      <c r="G11" s="630"/>
      <c r="H11" s="630"/>
      <c r="I11" s="630"/>
      <c r="J11" s="630"/>
      <c r="K11" s="630"/>
      <c r="L11" s="630"/>
      <c r="M11" s="631"/>
      <c r="N11" s="347" t="s">
        <v>790</v>
      </c>
      <c r="O11" s="358" t="s">
        <v>810</v>
      </c>
      <c r="P11" s="353" t="s">
        <v>811</v>
      </c>
    </row>
    <row r="12" spans="1:16" ht="51.95" customHeight="1" x14ac:dyDescent="0.2">
      <c r="A12" s="632" t="s">
        <v>434</v>
      </c>
      <c r="B12" s="633"/>
      <c r="C12" s="633"/>
      <c r="D12" s="633"/>
      <c r="E12" s="633"/>
      <c r="F12" s="633"/>
      <c r="G12" s="633"/>
      <c r="H12" s="633"/>
      <c r="I12" s="633"/>
      <c r="J12" s="633"/>
      <c r="K12" s="633"/>
      <c r="L12" s="633"/>
      <c r="M12" s="634"/>
      <c r="N12" s="309"/>
      <c r="O12" s="352"/>
      <c r="P12" s="353" t="s">
        <v>812</v>
      </c>
    </row>
    <row r="13" spans="1:16" ht="51.95" customHeight="1" x14ac:dyDescent="0.2">
      <c r="A13" s="635" t="s">
        <v>435</v>
      </c>
      <c r="B13" s="636"/>
      <c r="C13" s="636"/>
      <c r="D13" s="636"/>
      <c r="E13" s="636"/>
      <c r="F13" s="636"/>
      <c r="G13" s="636"/>
      <c r="H13" s="636"/>
      <c r="I13" s="636"/>
      <c r="J13" s="636"/>
      <c r="K13" s="636"/>
      <c r="L13" s="636"/>
      <c r="M13" s="637"/>
      <c r="N13" s="309"/>
      <c r="O13" s="352"/>
      <c r="P13" s="353" t="s">
        <v>812</v>
      </c>
    </row>
    <row r="14" spans="1:16" ht="51.95" customHeight="1" thickBot="1" x14ac:dyDescent="0.25">
      <c r="A14" s="625" t="s">
        <v>436</v>
      </c>
      <c r="B14" s="626"/>
      <c r="C14" s="626"/>
      <c r="D14" s="626"/>
      <c r="E14" s="626"/>
      <c r="F14" s="626"/>
      <c r="G14" s="626"/>
      <c r="H14" s="626"/>
      <c r="I14" s="626"/>
      <c r="J14" s="626"/>
      <c r="K14" s="626"/>
      <c r="L14" s="626"/>
      <c r="M14" s="627"/>
      <c r="N14" s="309"/>
      <c r="O14" s="352"/>
      <c r="P14" s="353"/>
    </row>
    <row r="15" spans="1:16" ht="79.5" thickTop="1" x14ac:dyDescent="0.2">
      <c r="N15" s="348" t="s">
        <v>799</v>
      </c>
      <c r="O15" s="518" t="s">
        <v>799</v>
      </c>
      <c r="P15" s="348" t="s">
        <v>799</v>
      </c>
    </row>
  </sheetData>
  <mergeCells count="14">
    <mergeCell ref="A14:M14"/>
    <mergeCell ref="A1:M1"/>
    <mergeCell ref="A8:M8"/>
    <mergeCell ref="A9:M9"/>
    <mergeCell ref="A10:M10"/>
    <mergeCell ref="A11:M11"/>
    <mergeCell ref="A12:M12"/>
    <mergeCell ref="A13:M13"/>
    <mergeCell ref="A2:M2"/>
    <mergeCell ref="A3:M3"/>
    <mergeCell ref="A4:M4"/>
    <mergeCell ref="A5:M5"/>
    <mergeCell ref="A6:M6"/>
    <mergeCell ref="A7:M7"/>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1"/>
  <sheetViews>
    <sheetView topLeftCell="B143" workbookViewId="0">
      <selection activeCell="D145" sqref="D145"/>
    </sheetView>
  </sheetViews>
  <sheetFormatPr baseColWidth="10" defaultRowHeight="13.5" x14ac:dyDescent="0.2"/>
  <cols>
    <col min="1" max="1" width="10.625" style="292"/>
    <col min="2" max="2" width="20.125" style="292" customWidth="1"/>
    <col min="4" max="23" width="10.625" customWidth="1"/>
  </cols>
  <sheetData>
    <row r="1" spans="1:24" ht="16.5" thickTop="1" x14ac:dyDescent="0.25">
      <c r="A1" s="638" t="s">
        <v>750</v>
      </c>
      <c r="B1" s="639"/>
      <c r="C1" s="640" t="s">
        <v>657</v>
      </c>
      <c r="D1" s="641"/>
      <c r="E1" s="641"/>
      <c r="F1" s="641"/>
      <c r="G1" s="641"/>
      <c r="H1" s="641"/>
      <c r="I1" s="641"/>
      <c r="J1" s="641"/>
      <c r="K1" s="641"/>
      <c r="L1" s="641"/>
      <c r="M1" s="641"/>
      <c r="N1" s="642"/>
      <c r="O1" s="643" t="s">
        <v>776</v>
      </c>
      <c r="P1" s="644"/>
      <c r="Q1" s="644"/>
      <c r="R1" s="644"/>
      <c r="S1" s="644"/>
      <c r="T1" s="644"/>
      <c r="U1" s="644"/>
      <c r="V1" s="644"/>
      <c r="W1" s="644"/>
      <c r="X1" s="645"/>
    </row>
    <row r="2" spans="1:24" s="309" customFormat="1" ht="9.75" x14ac:dyDescent="0.15">
      <c r="A2" s="359" t="s">
        <v>745</v>
      </c>
      <c r="B2" s="360" t="s">
        <v>746</v>
      </c>
      <c r="C2" s="394"/>
      <c r="D2" s="395"/>
      <c r="E2" s="395"/>
      <c r="F2" s="395"/>
      <c r="G2" s="395"/>
      <c r="H2" s="395"/>
      <c r="I2" s="395"/>
      <c r="J2" s="395"/>
      <c r="K2" s="395"/>
      <c r="L2" s="395"/>
      <c r="M2" s="395"/>
      <c r="N2" s="396"/>
      <c r="O2" s="445"/>
      <c r="P2" s="446"/>
      <c r="Q2" s="446"/>
      <c r="R2" s="446"/>
      <c r="S2" s="446"/>
      <c r="T2" s="446"/>
      <c r="U2" s="446"/>
      <c r="V2" s="446"/>
      <c r="W2" s="446"/>
      <c r="X2" s="447"/>
    </row>
    <row r="3" spans="1:24" s="309" customFormat="1" ht="9.75" x14ac:dyDescent="0.15">
      <c r="A3" s="361" t="s">
        <v>747</v>
      </c>
      <c r="B3" s="362" t="s">
        <v>746</v>
      </c>
      <c r="C3" s="394"/>
      <c r="D3" s="395"/>
      <c r="E3" s="395"/>
      <c r="F3" s="395"/>
      <c r="G3" s="395"/>
      <c r="H3" s="395"/>
      <c r="I3" s="395"/>
      <c r="J3" s="395"/>
      <c r="K3" s="395"/>
      <c r="L3" s="395"/>
      <c r="M3" s="395"/>
      <c r="N3" s="396"/>
      <c r="O3" s="445"/>
      <c r="P3" s="446"/>
      <c r="Q3" s="446"/>
      <c r="R3" s="446"/>
      <c r="S3" s="446"/>
      <c r="T3" s="446"/>
      <c r="U3" s="446"/>
      <c r="V3" s="446"/>
      <c r="W3" s="446"/>
      <c r="X3" s="447"/>
    </row>
    <row r="4" spans="1:24" s="309" customFormat="1" ht="9.75" x14ac:dyDescent="0.15">
      <c r="A4" s="363" t="s">
        <v>761</v>
      </c>
      <c r="B4" s="364" t="s">
        <v>762</v>
      </c>
      <c r="C4" s="394"/>
      <c r="D4" s="395"/>
      <c r="E4" s="395"/>
      <c r="F4" s="395"/>
      <c r="G4" s="395"/>
      <c r="H4" s="395"/>
      <c r="I4" s="395"/>
      <c r="J4" s="395"/>
      <c r="K4" s="395"/>
      <c r="L4" s="395"/>
      <c r="M4" s="395"/>
      <c r="N4" s="396"/>
      <c r="O4" s="445"/>
      <c r="P4" s="446"/>
      <c r="Q4" s="446"/>
      <c r="R4" s="446"/>
      <c r="S4" s="446"/>
      <c r="T4" s="446"/>
      <c r="U4" s="446"/>
      <c r="V4" s="446"/>
      <c r="W4" s="446"/>
      <c r="X4" s="447"/>
    </row>
    <row r="5" spans="1:24" s="309" customFormat="1" ht="9.75" x14ac:dyDescent="0.15">
      <c r="A5" s="365"/>
      <c r="B5" s="366" t="s">
        <v>748</v>
      </c>
      <c r="C5" s="397"/>
      <c r="D5" s="196"/>
      <c r="E5" s="196"/>
      <c r="F5" s="196"/>
      <c r="G5" s="197"/>
      <c r="H5" s="197"/>
      <c r="I5" s="197"/>
      <c r="J5" s="197"/>
      <c r="K5" s="197"/>
      <c r="L5" s="197"/>
      <c r="M5" s="197"/>
      <c r="N5" s="398"/>
      <c r="O5" s="445"/>
      <c r="P5" s="446"/>
      <c r="Q5" s="446"/>
      <c r="R5" s="446"/>
      <c r="S5" s="446"/>
      <c r="T5" s="446"/>
      <c r="U5" s="446"/>
      <c r="V5" s="446"/>
      <c r="W5" s="446"/>
      <c r="X5" s="447"/>
    </row>
    <row r="6" spans="1:24" s="309" customFormat="1" ht="9.75" x14ac:dyDescent="0.15">
      <c r="A6" s="367"/>
      <c r="B6" s="366" t="s">
        <v>749</v>
      </c>
      <c r="C6" s="397"/>
      <c r="D6" s="196"/>
      <c r="E6" s="196"/>
      <c r="F6" s="196"/>
      <c r="G6" s="197"/>
      <c r="H6" s="197"/>
      <c r="I6" s="197"/>
      <c r="J6" s="197"/>
      <c r="K6" s="197"/>
      <c r="L6" s="197"/>
      <c r="M6" s="197"/>
      <c r="N6" s="398"/>
      <c r="O6" s="445"/>
      <c r="P6" s="446"/>
      <c r="Q6" s="446"/>
      <c r="R6" s="446"/>
      <c r="S6" s="446"/>
      <c r="T6" s="446"/>
      <c r="U6" s="446"/>
      <c r="V6" s="446"/>
      <c r="W6" s="446"/>
      <c r="X6" s="447"/>
    </row>
    <row r="7" spans="1:24" x14ac:dyDescent="0.2">
      <c r="A7" s="368"/>
      <c r="B7" s="369"/>
      <c r="C7" s="647" t="s">
        <v>658</v>
      </c>
      <c r="D7" s="648"/>
      <c r="E7" s="198"/>
      <c r="F7" s="649" t="s">
        <v>659</v>
      </c>
      <c r="G7" s="650"/>
      <c r="H7" s="303"/>
      <c r="I7" s="199"/>
      <c r="J7" s="651" t="s">
        <v>7</v>
      </c>
      <c r="K7" s="651"/>
      <c r="L7" s="200"/>
      <c r="M7" s="200"/>
      <c r="N7" s="399"/>
      <c r="O7" s="652" t="s">
        <v>3</v>
      </c>
      <c r="P7" s="653" t="s">
        <v>4</v>
      </c>
      <c r="Q7" s="624"/>
      <c r="R7" s="623" t="s">
        <v>5</v>
      </c>
      <c r="S7" s="623" t="s">
        <v>6</v>
      </c>
      <c r="T7" s="653" t="s">
        <v>7</v>
      </c>
      <c r="U7" s="654"/>
      <c r="V7" s="623" t="s">
        <v>8</v>
      </c>
      <c r="W7" s="623" t="s">
        <v>9</v>
      </c>
      <c r="X7" s="646" t="s">
        <v>10</v>
      </c>
    </row>
    <row r="8" spans="1:24" ht="39.75" x14ac:dyDescent="0.2">
      <c r="A8" s="368"/>
      <c r="B8" s="369"/>
      <c r="C8" s="394" t="s">
        <v>660</v>
      </c>
      <c r="D8" s="201" t="s">
        <v>12</v>
      </c>
      <c r="E8" s="303" t="s">
        <v>444</v>
      </c>
      <c r="F8" s="202" t="s">
        <v>661</v>
      </c>
      <c r="G8" s="203" t="s">
        <v>662</v>
      </c>
      <c r="H8" s="303" t="s">
        <v>447</v>
      </c>
      <c r="I8" s="200" t="s">
        <v>6</v>
      </c>
      <c r="J8" s="303" t="s">
        <v>448</v>
      </c>
      <c r="K8" s="303" t="s">
        <v>16</v>
      </c>
      <c r="L8" s="200" t="s">
        <v>449</v>
      </c>
      <c r="M8" s="200" t="s">
        <v>9</v>
      </c>
      <c r="N8" s="399"/>
      <c r="O8" s="652"/>
      <c r="P8" s="302" t="s">
        <v>13</v>
      </c>
      <c r="Q8" s="301" t="s">
        <v>14</v>
      </c>
      <c r="R8" s="623"/>
      <c r="S8" s="623"/>
      <c r="T8" s="302" t="s">
        <v>15</v>
      </c>
      <c r="U8" s="257" t="s">
        <v>16</v>
      </c>
      <c r="V8" s="623"/>
      <c r="W8" s="623"/>
      <c r="X8" s="646"/>
    </row>
    <row r="9" spans="1:24" ht="14.25" thickBot="1" x14ac:dyDescent="0.25">
      <c r="A9" s="368"/>
      <c r="B9" s="369"/>
      <c r="C9" s="400"/>
      <c r="D9" s="204" t="s">
        <v>663</v>
      </c>
      <c r="E9" s="205"/>
      <c r="F9" s="206"/>
      <c r="G9" s="207"/>
      <c r="H9" s="207"/>
      <c r="I9" s="207"/>
      <c r="J9" s="207"/>
      <c r="K9" s="207"/>
      <c r="L9" s="207"/>
      <c r="M9" s="207"/>
      <c r="N9" s="401"/>
      <c r="O9" s="448"/>
      <c r="P9" s="257"/>
      <c r="Q9" s="257"/>
      <c r="R9" s="256"/>
      <c r="S9" s="256"/>
      <c r="T9" s="257"/>
      <c r="U9" s="257"/>
      <c r="V9" s="256"/>
      <c r="W9" s="256"/>
      <c r="X9" s="449"/>
    </row>
    <row r="10" spans="1:24" ht="39" x14ac:dyDescent="0.2">
      <c r="A10" s="370" t="s">
        <v>18</v>
      </c>
      <c r="B10" s="371" t="str">
        <f>VLOOKUP(A10,Anforderung_SG_2020!$B$10:$C$151,2,FALSE)</f>
        <v>Basispaket Chirurgie und Innere Medizin</v>
      </c>
      <c r="C10" s="402" t="s">
        <v>18</v>
      </c>
      <c r="D10" s="208" t="s">
        <v>19</v>
      </c>
      <c r="E10" s="209"/>
      <c r="F10" s="258" t="s">
        <v>664</v>
      </c>
      <c r="G10" s="210">
        <v>1</v>
      </c>
      <c r="H10" s="210">
        <v>1</v>
      </c>
      <c r="I10" s="210">
        <v>1</v>
      </c>
      <c r="J10" s="210"/>
      <c r="K10" s="210"/>
      <c r="L10" s="210"/>
      <c r="M10" s="210"/>
      <c r="N10" s="403"/>
      <c r="O10" s="450"/>
      <c r="P10" s="156" t="s">
        <v>653</v>
      </c>
      <c r="Q10" s="132">
        <v>1</v>
      </c>
      <c r="R10" s="132">
        <v>1</v>
      </c>
      <c r="S10" s="132">
        <v>1</v>
      </c>
      <c r="T10" s="132"/>
      <c r="U10" s="132"/>
      <c r="V10" s="132"/>
      <c r="W10" s="132"/>
      <c r="X10" s="451"/>
    </row>
    <row r="11" spans="1:24" ht="39.75" thickBot="1" x14ac:dyDescent="0.25">
      <c r="A11" s="372" t="s">
        <v>21</v>
      </c>
      <c r="B11" s="371" t="str">
        <f>VLOOKUP(A11,Anforderung_SG_2020!$B$10:$C$151,2,FALSE)</f>
        <v>Basispaket für elektive Leistungserbringer</v>
      </c>
      <c r="C11" s="404" t="s">
        <v>21</v>
      </c>
      <c r="D11" s="211" t="s">
        <v>22</v>
      </c>
      <c r="E11" s="212"/>
      <c r="F11" s="212" t="s">
        <v>23</v>
      </c>
      <c r="G11" s="213">
        <v>2</v>
      </c>
      <c r="H11" s="213">
        <v>0</v>
      </c>
      <c r="I11" s="213">
        <v>1</v>
      </c>
      <c r="J11" s="213"/>
      <c r="K11" s="213" t="s">
        <v>18</v>
      </c>
      <c r="L11" s="213"/>
      <c r="M11" s="213"/>
      <c r="N11" s="405"/>
      <c r="O11" s="452"/>
      <c r="P11" s="152" t="s">
        <v>23</v>
      </c>
      <c r="Q11" s="153">
        <v>2</v>
      </c>
      <c r="R11" s="153"/>
      <c r="S11" s="153">
        <v>1</v>
      </c>
      <c r="T11" s="153"/>
      <c r="U11" s="153" t="s">
        <v>18</v>
      </c>
      <c r="V11" s="153"/>
      <c r="W11" s="153"/>
      <c r="X11" s="453"/>
    </row>
    <row r="12" spans="1:24" ht="78" x14ac:dyDescent="0.2">
      <c r="A12" s="373" t="s">
        <v>742</v>
      </c>
      <c r="B12" s="374" t="s">
        <v>743</v>
      </c>
      <c r="C12" s="406"/>
      <c r="D12" s="304"/>
      <c r="E12" s="305"/>
      <c r="F12" s="305"/>
      <c r="G12" s="306"/>
      <c r="H12" s="306"/>
      <c r="I12" s="306"/>
      <c r="J12" s="306"/>
      <c r="K12" s="306"/>
      <c r="L12" s="306"/>
      <c r="M12" s="306"/>
      <c r="N12" s="407"/>
      <c r="O12" s="454"/>
      <c r="P12" s="311" t="s">
        <v>744</v>
      </c>
      <c r="Q12" s="312">
        <v>1</v>
      </c>
      <c r="R12" s="312">
        <v>1</v>
      </c>
      <c r="S12" s="312">
        <v>1</v>
      </c>
      <c r="T12" s="312"/>
      <c r="U12" s="312" t="s">
        <v>18</v>
      </c>
      <c r="V12" s="307"/>
      <c r="W12" s="307"/>
      <c r="X12" s="455"/>
    </row>
    <row r="13" spans="1:24" x14ac:dyDescent="0.2">
      <c r="A13" s="375"/>
      <c r="B13" s="371"/>
      <c r="C13" s="408"/>
      <c r="D13" s="214"/>
      <c r="E13" s="215"/>
      <c r="F13" s="215"/>
      <c r="G13" s="216"/>
      <c r="H13" s="216"/>
      <c r="I13" s="216"/>
      <c r="J13" s="216"/>
      <c r="K13" s="216"/>
      <c r="L13" s="216"/>
      <c r="M13" s="216"/>
      <c r="N13" s="409"/>
      <c r="O13" s="456"/>
      <c r="P13" s="457"/>
      <c r="Q13" s="457"/>
      <c r="R13" s="457"/>
      <c r="S13" s="457"/>
      <c r="T13" s="457"/>
      <c r="U13" s="457"/>
      <c r="V13" s="457"/>
      <c r="W13" s="457"/>
      <c r="X13" s="458"/>
    </row>
    <row r="14" spans="1:24" ht="14.25" thickBot="1" x14ac:dyDescent="0.25">
      <c r="A14" s="375"/>
      <c r="B14" s="371"/>
      <c r="C14" s="400"/>
      <c r="D14" s="204" t="s">
        <v>24</v>
      </c>
      <c r="E14" s="205"/>
      <c r="F14" s="206"/>
      <c r="G14" s="207"/>
      <c r="H14" s="207"/>
      <c r="I14" s="207"/>
      <c r="J14" s="207"/>
      <c r="K14" s="207"/>
      <c r="L14" s="207"/>
      <c r="M14" s="207"/>
      <c r="N14" s="401"/>
      <c r="O14" s="456"/>
      <c r="P14" s="457"/>
      <c r="Q14" s="457"/>
      <c r="R14" s="457"/>
      <c r="S14" s="457"/>
      <c r="T14" s="457"/>
      <c r="U14" s="457"/>
      <c r="V14" s="457"/>
      <c r="W14" s="457"/>
      <c r="X14" s="458"/>
    </row>
    <row r="15" spans="1:24" ht="39" x14ac:dyDescent="0.2">
      <c r="A15" s="370" t="s">
        <v>25</v>
      </c>
      <c r="B15" s="371" t="str">
        <f>VLOOKUP(A15,Anforderung_SG_2020!$B$10:$C$151,2,FALSE)</f>
        <v>Dermatologie (inkl. Geschlechtskrankheiten)</v>
      </c>
      <c r="C15" s="410" t="s">
        <v>25</v>
      </c>
      <c r="D15" s="217" t="s">
        <v>26</v>
      </c>
      <c r="E15" s="218" t="s">
        <v>18</v>
      </c>
      <c r="F15" s="218" t="s">
        <v>27</v>
      </c>
      <c r="G15" s="219">
        <v>1</v>
      </c>
      <c r="H15" s="259">
        <v>2</v>
      </c>
      <c r="I15" s="219">
        <v>1</v>
      </c>
      <c r="J15" s="219"/>
      <c r="K15" s="219"/>
      <c r="L15" s="219"/>
      <c r="M15" s="219"/>
      <c r="N15" s="409"/>
      <c r="O15" s="459" t="s">
        <v>18</v>
      </c>
      <c r="P15" s="156" t="s">
        <v>27</v>
      </c>
      <c r="Q15" s="132">
        <v>1</v>
      </c>
      <c r="R15" s="326">
        <v>1</v>
      </c>
      <c r="S15" s="132">
        <v>1</v>
      </c>
      <c r="T15" s="132"/>
      <c r="U15" s="132"/>
      <c r="V15" s="132"/>
      <c r="W15" s="132"/>
      <c r="X15" s="451"/>
    </row>
    <row r="16" spans="1:24" ht="29.25" x14ac:dyDescent="0.2">
      <c r="A16" s="376" t="s">
        <v>28</v>
      </c>
      <c r="B16" s="371" t="str">
        <f>VLOOKUP(A16,Anforderung_SG_2020!$B$10:$C$151,2,FALSE)</f>
        <v>Dermatologische Onkologie</v>
      </c>
      <c r="C16" s="411" t="s">
        <v>28</v>
      </c>
      <c r="D16" s="220" t="s">
        <v>29</v>
      </c>
      <c r="E16" s="221" t="s">
        <v>18</v>
      </c>
      <c r="F16" s="221" t="s">
        <v>27</v>
      </c>
      <c r="G16" s="222">
        <v>0</v>
      </c>
      <c r="H16" s="222">
        <v>0</v>
      </c>
      <c r="I16" s="222">
        <v>1</v>
      </c>
      <c r="J16" s="222" t="s">
        <v>30</v>
      </c>
      <c r="K16" s="222"/>
      <c r="L16" s="222" t="s">
        <v>31</v>
      </c>
      <c r="M16" s="222" t="s">
        <v>452</v>
      </c>
      <c r="N16" s="409"/>
      <c r="O16" s="460" t="s">
        <v>18</v>
      </c>
      <c r="P16" s="141" t="s">
        <v>27</v>
      </c>
      <c r="Q16" s="142"/>
      <c r="R16" s="142"/>
      <c r="S16" s="142">
        <v>1</v>
      </c>
      <c r="T16" s="142" t="s">
        <v>30</v>
      </c>
      <c r="U16" s="142"/>
      <c r="V16" s="142" t="s">
        <v>31</v>
      </c>
      <c r="W16" s="142" t="s">
        <v>452</v>
      </c>
      <c r="X16" s="461"/>
    </row>
    <row r="17" spans="1:24" ht="29.25" x14ac:dyDescent="0.2">
      <c r="A17" s="376" t="s">
        <v>32</v>
      </c>
      <c r="B17" s="371" t="str">
        <f>VLOOKUP(A17,Anforderung_SG_2020!$B$10:$C$151,2,FALSE)</f>
        <v>Schwere Hauterkrankungen</v>
      </c>
      <c r="C17" s="411" t="s">
        <v>32</v>
      </c>
      <c r="D17" s="220" t="s">
        <v>33</v>
      </c>
      <c r="E17" s="221" t="s">
        <v>18</v>
      </c>
      <c r="F17" s="221" t="s">
        <v>27</v>
      </c>
      <c r="G17" s="222">
        <v>2</v>
      </c>
      <c r="H17" s="222">
        <v>2</v>
      </c>
      <c r="I17" s="222">
        <v>2</v>
      </c>
      <c r="J17" s="222"/>
      <c r="K17" s="222"/>
      <c r="L17" s="222"/>
      <c r="M17" s="222"/>
      <c r="N17" s="409"/>
      <c r="O17" s="460" t="s">
        <v>18</v>
      </c>
      <c r="P17" s="141" t="s">
        <v>27</v>
      </c>
      <c r="Q17" s="142">
        <v>2</v>
      </c>
      <c r="R17" s="142">
        <v>2</v>
      </c>
      <c r="S17" s="142">
        <v>2</v>
      </c>
      <c r="T17" s="142"/>
      <c r="U17" s="142"/>
      <c r="V17" s="142"/>
      <c r="W17" s="142"/>
      <c r="X17" s="461"/>
    </row>
    <row r="18" spans="1:24" ht="20.25" thickBot="1" x14ac:dyDescent="0.25">
      <c r="A18" s="372" t="s">
        <v>34</v>
      </c>
      <c r="B18" s="371" t="str">
        <f>VLOOKUP(A18,Anforderung_SG_2020!$B$10:$C$151,2,FALSE)</f>
        <v>Wundpatienten</v>
      </c>
      <c r="C18" s="412" t="s">
        <v>34</v>
      </c>
      <c r="D18" s="223" t="s">
        <v>35</v>
      </c>
      <c r="E18" s="224" t="s">
        <v>36</v>
      </c>
      <c r="F18" s="224"/>
      <c r="G18" s="225">
        <v>0</v>
      </c>
      <c r="H18" s="260">
        <v>1</v>
      </c>
      <c r="I18" s="225">
        <v>0</v>
      </c>
      <c r="J18" s="225"/>
      <c r="K18" s="225"/>
      <c r="L18" s="225"/>
      <c r="M18" s="225"/>
      <c r="N18" s="409"/>
      <c r="O18" s="462" t="s">
        <v>36</v>
      </c>
      <c r="P18" s="151"/>
      <c r="Q18" s="153"/>
      <c r="R18" s="327"/>
      <c r="S18" s="153"/>
      <c r="T18" s="153"/>
      <c r="U18" s="153"/>
      <c r="V18" s="153"/>
      <c r="W18" s="153"/>
      <c r="X18" s="463" t="s">
        <v>37</v>
      </c>
    </row>
    <row r="19" spans="1:24" ht="14.25" thickBot="1" x14ac:dyDescent="0.25">
      <c r="A19" s="375"/>
      <c r="B19" s="371" t="e">
        <f>VLOOKUP(A19,Anforderung_SG_2020!$B$10:$C$151,2,FALSE)</f>
        <v>#N/A</v>
      </c>
      <c r="C19" s="400"/>
      <c r="D19" s="204" t="s">
        <v>38</v>
      </c>
      <c r="E19" s="205"/>
      <c r="F19" s="206"/>
      <c r="G19" s="207"/>
      <c r="H19" s="207"/>
      <c r="I19" s="207"/>
      <c r="J19" s="207"/>
      <c r="K19" s="207"/>
      <c r="L19" s="207"/>
      <c r="M19" s="207"/>
      <c r="N19" s="401"/>
      <c r="O19" s="456"/>
      <c r="P19" s="457"/>
      <c r="Q19" s="457"/>
      <c r="R19" s="457"/>
      <c r="S19" s="457"/>
      <c r="T19" s="457"/>
      <c r="U19" s="457"/>
      <c r="V19" s="457"/>
      <c r="W19" s="457"/>
      <c r="X19" s="458"/>
    </row>
    <row r="20" spans="1:24" ht="29.25" x14ac:dyDescent="0.2">
      <c r="A20" s="370" t="s">
        <v>39</v>
      </c>
      <c r="B20" s="371" t="str">
        <f>VLOOKUP(A20,Anforderung_SG_2020!$B$10:$C$151,2,FALSE)</f>
        <v>Hals-Nasen-Ohren (HNO-Chirurgie)</v>
      </c>
      <c r="C20" s="410" t="s">
        <v>39</v>
      </c>
      <c r="D20" s="217" t="s">
        <v>40</v>
      </c>
      <c r="E20" s="218" t="s">
        <v>36</v>
      </c>
      <c r="F20" s="218" t="s">
        <v>41</v>
      </c>
      <c r="G20" s="219">
        <v>2</v>
      </c>
      <c r="H20" s="219">
        <v>0</v>
      </c>
      <c r="I20" s="219">
        <v>1</v>
      </c>
      <c r="J20" s="219"/>
      <c r="K20" s="219"/>
      <c r="L20" s="219"/>
      <c r="M20" s="219"/>
      <c r="N20" s="409"/>
      <c r="O20" s="459" t="s">
        <v>36</v>
      </c>
      <c r="P20" s="156" t="s">
        <v>41</v>
      </c>
      <c r="Q20" s="132">
        <v>2</v>
      </c>
      <c r="R20" s="132"/>
      <c r="S20" s="132">
        <v>1</v>
      </c>
      <c r="T20" s="132"/>
      <c r="U20" s="132"/>
      <c r="V20" s="132"/>
      <c r="W20" s="132"/>
      <c r="X20" s="451"/>
    </row>
    <row r="21" spans="1:24" ht="29.25" x14ac:dyDescent="0.2">
      <c r="A21" s="376" t="s">
        <v>42</v>
      </c>
      <c r="B21" s="371" t="str">
        <f>VLOOKUP(A21,Anforderung_SG_2020!$B$10:$C$151,2,FALSE)</f>
        <v>Hals- und Gesichtschirurgie</v>
      </c>
      <c r="C21" s="411" t="s">
        <v>42</v>
      </c>
      <c r="D21" s="220" t="s">
        <v>43</v>
      </c>
      <c r="E21" s="221" t="s">
        <v>36</v>
      </c>
      <c r="F21" s="221" t="s">
        <v>41</v>
      </c>
      <c r="G21" s="222">
        <v>2</v>
      </c>
      <c r="H21" s="222">
        <v>0</v>
      </c>
      <c r="I21" s="222">
        <v>1</v>
      </c>
      <c r="J21" s="222"/>
      <c r="K21" s="222"/>
      <c r="L21" s="222"/>
      <c r="M21" s="222"/>
      <c r="N21" s="409"/>
      <c r="O21" s="460" t="s">
        <v>36</v>
      </c>
      <c r="P21" s="141" t="s">
        <v>41</v>
      </c>
      <c r="Q21" s="142">
        <v>2</v>
      </c>
      <c r="R21" s="142"/>
      <c r="S21" s="142">
        <v>1</v>
      </c>
      <c r="T21" s="142"/>
      <c r="U21" s="142"/>
      <c r="V21" s="142"/>
      <c r="W21" s="142"/>
      <c r="X21" s="461"/>
    </row>
    <row r="22" spans="1:24" ht="68.25" x14ac:dyDescent="0.2">
      <c r="A22" s="376" t="s">
        <v>44</v>
      </c>
      <c r="B22" s="371" t="str">
        <f>VLOOKUP(A22,Anforderung_SG_2020!$B$10:$C$151,2,FALSE)</f>
        <v>Komplexe Halseingriffe (Interdisziplinäre Tumorchirurgie)</v>
      </c>
      <c r="C22" s="411" t="s">
        <v>44</v>
      </c>
      <c r="D22" s="220" t="s">
        <v>665</v>
      </c>
      <c r="E22" s="221" t="s">
        <v>36</v>
      </c>
      <c r="F22" s="221" t="s">
        <v>453</v>
      </c>
      <c r="G22" s="222">
        <v>2</v>
      </c>
      <c r="H22" s="222">
        <v>0</v>
      </c>
      <c r="I22" s="222">
        <v>2</v>
      </c>
      <c r="J22" s="222" t="s">
        <v>47</v>
      </c>
      <c r="K22" s="222"/>
      <c r="L22" s="222" t="s">
        <v>31</v>
      </c>
      <c r="M22" s="222"/>
      <c r="N22" s="409"/>
      <c r="O22" s="460" t="s">
        <v>36</v>
      </c>
      <c r="P22" s="141" t="s">
        <v>46</v>
      </c>
      <c r="Q22" s="142">
        <v>2</v>
      </c>
      <c r="R22" s="142"/>
      <c r="S22" s="142">
        <v>2</v>
      </c>
      <c r="T22" s="142" t="s">
        <v>47</v>
      </c>
      <c r="U22" s="142"/>
      <c r="V22" s="142" t="s">
        <v>31</v>
      </c>
      <c r="W22" s="142"/>
      <c r="X22" s="461"/>
    </row>
    <row r="23" spans="1:24" ht="29.25" x14ac:dyDescent="0.2">
      <c r="A23" s="376" t="s">
        <v>48</v>
      </c>
      <c r="B23" s="371" t="str">
        <f>VLOOKUP(A23,Anforderung_SG_2020!$B$10:$C$151,2,FALSE)</f>
        <v>Erweiterte Nasenchirurgie mit Nebenhöhlen</v>
      </c>
      <c r="C23" s="411" t="s">
        <v>48</v>
      </c>
      <c r="D23" s="220" t="s">
        <v>49</v>
      </c>
      <c r="E23" s="221" t="s">
        <v>36</v>
      </c>
      <c r="F23" s="221" t="s">
        <v>41</v>
      </c>
      <c r="G23" s="222">
        <v>2</v>
      </c>
      <c r="H23" s="222">
        <v>0</v>
      </c>
      <c r="I23" s="222">
        <v>1</v>
      </c>
      <c r="J23" s="222"/>
      <c r="K23" s="222"/>
      <c r="L23" s="222"/>
      <c r="M23" s="222"/>
      <c r="N23" s="409"/>
      <c r="O23" s="460" t="s">
        <v>36</v>
      </c>
      <c r="P23" s="141" t="s">
        <v>41</v>
      </c>
      <c r="Q23" s="142">
        <v>2</v>
      </c>
      <c r="R23" s="142"/>
      <c r="S23" s="142">
        <v>1</v>
      </c>
      <c r="T23" s="142"/>
      <c r="U23" s="142"/>
      <c r="V23" s="142"/>
      <c r="W23" s="142"/>
      <c r="X23" s="461"/>
    </row>
    <row r="24" spans="1:24" ht="68.25" x14ac:dyDescent="0.2">
      <c r="A24" s="376" t="s">
        <v>50</v>
      </c>
      <c r="B24" s="371" t="str">
        <f>VLOOKUP(A24,Anforderung_SG_2020!$B$10:$C$151,2,FALSE)</f>
        <v>Erweiterte Nasenchirurgie, Nebenhöhlen mit Duraeröffnung (interdisziplinäre Schädelbasischirurgie)</v>
      </c>
      <c r="C24" s="411" t="s">
        <v>50</v>
      </c>
      <c r="D24" s="220" t="s">
        <v>454</v>
      </c>
      <c r="E24" s="221" t="s">
        <v>18</v>
      </c>
      <c r="F24" s="221" t="s">
        <v>453</v>
      </c>
      <c r="G24" s="222">
        <v>2</v>
      </c>
      <c r="H24" s="222">
        <v>0</v>
      </c>
      <c r="I24" s="222">
        <v>1</v>
      </c>
      <c r="J24" s="222" t="s">
        <v>52</v>
      </c>
      <c r="K24" s="222"/>
      <c r="L24" s="222"/>
      <c r="M24" s="222"/>
      <c r="N24" s="409"/>
      <c r="O24" s="460" t="s">
        <v>18</v>
      </c>
      <c r="P24" s="141" t="s">
        <v>46</v>
      </c>
      <c r="Q24" s="142">
        <v>2</v>
      </c>
      <c r="R24" s="142"/>
      <c r="S24" s="142">
        <v>1</v>
      </c>
      <c r="T24" s="142" t="s">
        <v>52</v>
      </c>
      <c r="U24" s="142"/>
      <c r="V24" s="142"/>
      <c r="W24" s="142"/>
      <c r="X24" s="461"/>
    </row>
    <row r="25" spans="1:24" ht="78" x14ac:dyDescent="0.2">
      <c r="A25" s="376" t="s">
        <v>53</v>
      </c>
      <c r="B25" s="371" t="str">
        <f>VLOOKUP(A25,Anforderung_SG_2020!$B$10:$C$151,2,FALSE)</f>
        <v>Mittelohrchirurgie (Tympanoplastik, Mastoidchirurgie, Osikuloplastik inkl. Stapesoperationen)</v>
      </c>
      <c r="C25" s="411" t="s">
        <v>53</v>
      </c>
      <c r="D25" s="220" t="s">
        <v>54</v>
      </c>
      <c r="E25" s="221" t="s">
        <v>36</v>
      </c>
      <c r="F25" s="221" t="s">
        <v>41</v>
      </c>
      <c r="G25" s="222">
        <v>2</v>
      </c>
      <c r="H25" s="222">
        <v>0</v>
      </c>
      <c r="I25" s="222">
        <v>1</v>
      </c>
      <c r="J25" s="222"/>
      <c r="K25" s="222"/>
      <c r="L25" s="222"/>
      <c r="M25" s="222"/>
      <c r="N25" s="409"/>
      <c r="O25" s="460" t="s">
        <v>36</v>
      </c>
      <c r="P25" s="141" t="s">
        <v>41</v>
      </c>
      <c r="Q25" s="142">
        <v>2</v>
      </c>
      <c r="R25" s="142"/>
      <c r="S25" s="142">
        <v>1</v>
      </c>
      <c r="T25" s="142"/>
      <c r="U25" s="142"/>
      <c r="V25" s="142"/>
      <c r="W25" s="142"/>
      <c r="X25" s="461"/>
    </row>
    <row r="26" spans="1:24" ht="68.25" x14ac:dyDescent="0.2">
      <c r="A26" s="376" t="s">
        <v>55</v>
      </c>
      <c r="B26" s="371" t="str">
        <f>VLOOKUP(A26,Anforderung_SG_2020!$B$10:$C$151,2,FALSE)</f>
        <v>Erweiterte Ohrchirurgie mit Innenohr und/oder Duraeröffnung</v>
      </c>
      <c r="C26" s="411" t="s">
        <v>55</v>
      </c>
      <c r="D26" s="220" t="s">
        <v>56</v>
      </c>
      <c r="E26" s="221" t="s">
        <v>18</v>
      </c>
      <c r="F26" s="221" t="s">
        <v>453</v>
      </c>
      <c r="G26" s="222">
        <v>2</v>
      </c>
      <c r="H26" s="222">
        <v>0</v>
      </c>
      <c r="I26" s="222">
        <v>1</v>
      </c>
      <c r="J26" s="222" t="s">
        <v>52</v>
      </c>
      <c r="K26" s="222"/>
      <c r="L26" s="222"/>
      <c r="M26" s="222"/>
      <c r="N26" s="409"/>
      <c r="O26" s="460" t="s">
        <v>18</v>
      </c>
      <c r="P26" s="141" t="s">
        <v>46</v>
      </c>
      <c r="Q26" s="142">
        <v>2</v>
      </c>
      <c r="R26" s="142"/>
      <c r="S26" s="142">
        <v>1</v>
      </c>
      <c r="T26" s="142" t="s">
        <v>52</v>
      </c>
      <c r="U26" s="142"/>
      <c r="V26" s="142"/>
      <c r="W26" s="142"/>
      <c r="X26" s="461"/>
    </row>
    <row r="27" spans="1:24" ht="29.25" x14ac:dyDescent="0.2">
      <c r="A27" s="376" t="s">
        <v>57</v>
      </c>
      <c r="B27" s="371" t="str">
        <f>VLOOKUP(A27,Anforderung_SG_2020!$B$10:$C$151,2,FALSE)</f>
        <v>Cochlea Implantate (IVHSM)</v>
      </c>
      <c r="C27" s="411" t="s">
        <v>57</v>
      </c>
      <c r="D27" s="220" t="s">
        <v>58</v>
      </c>
      <c r="E27" s="221"/>
      <c r="F27" s="221"/>
      <c r="G27" s="222"/>
      <c r="H27" s="222"/>
      <c r="I27" s="222"/>
      <c r="J27" s="222"/>
      <c r="K27" s="222"/>
      <c r="L27" s="222"/>
      <c r="M27" s="222"/>
      <c r="N27" s="409"/>
      <c r="O27" s="460"/>
      <c r="P27" s="141"/>
      <c r="Q27" s="142"/>
      <c r="R27" s="142"/>
      <c r="S27" s="142"/>
      <c r="T27" s="142"/>
      <c r="U27" s="142"/>
      <c r="V27" s="142"/>
      <c r="W27" s="142"/>
      <c r="X27" s="464" t="s">
        <v>455</v>
      </c>
    </row>
    <row r="28" spans="1:24" ht="126.75" x14ac:dyDescent="0.2">
      <c r="A28" s="376" t="s">
        <v>60</v>
      </c>
      <c r="B28" s="371" t="str">
        <f>VLOOKUP(A28,Anforderung_SG_2020!$B$10:$C$151,2,FALSE)</f>
        <v>Schild- und Nebenschilddrüsenchirurgie</v>
      </c>
      <c r="C28" s="411" t="s">
        <v>60</v>
      </c>
      <c r="D28" s="220" t="s">
        <v>61</v>
      </c>
      <c r="E28" s="221" t="s">
        <v>36</v>
      </c>
      <c r="F28" s="221" t="s">
        <v>456</v>
      </c>
      <c r="G28" s="222">
        <v>2</v>
      </c>
      <c r="H28" s="222">
        <v>0</v>
      </c>
      <c r="I28" s="222">
        <v>1</v>
      </c>
      <c r="J28" s="222"/>
      <c r="K28" s="222" t="s">
        <v>63</v>
      </c>
      <c r="L28" s="222" t="s">
        <v>31</v>
      </c>
      <c r="M28" s="222" t="s">
        <v>452</v>
      </c>
      <c r="N28" s="409"/>
      <c r="O28" s="460" t="s">
        <v>36</v>
      </c>
      <c r="P28" s="141" t="s">
        <v>62</v>
      </c>
      <c r="Q28" s="142">
        <v>2</v>
      </c>
      <c r="R28" s="142"/>
      <c r="S28" s="142">
        <v>1</v>
      </c>
      <c r="T28" s="142"/>
      <c r="U28" s="142" t="s">
        <v>63</v>
      </c>
      <c r="V28" s="142" t="s">
        <v>646</v>
      </c>
      <c r="W28" s="142" t="s">
        <v>452</v>
      </c>
      <c r="X28" s="465" t="s">
        <v>458</v>
      </c>
    </row>
    <row r="29" spans="1:24" ht="78.75" thickBot="1" x14ac:dyDescent="0.25">
      <c r="A29" s="372" t="s">
        <v>47</v>
      </c>
      <c r="B29" s="371" t="str">
        <f>VLOOKUP(A29,Anforderung_SG_2020!$B$10:$C$151,2,FALSE)</f>
        <v>Kieferchirurgie</v>
      </c>
      <c r="C29" s="412" t="s">
        <v>47</v>
      </c>
      <c r="D29" s="223" t="s">
        <v>64</v>
      </c>
      <c r="E29" s="224" t="s">
        <v>36</v>
      </c>
      <c r="F29" s="224" t="s">
        <v>666</v>
      </c>
      <c r="G29" s="225">
        <v>2</v>
      </c>
      <c r="H29" s="225">
        <v>0</v>
      </c>
      <c r="I29" s="225">
        <v>1</v>
      </c>
      <c r="J29" s="225"/>
      <c r="K29" s="225"/>
      <c r="L29" s="225" t="s">
        <v>31</v>
      </c>
      <c r="M29" s="225"/>
      <c r="N29" s="409"/>
      <c r="O29" s="462" t="s">
        <v>36</v>
      </c>
      <c r="P29" s="152" t="s">
        <v>65</v>
      </c>
      <c r="Q29" s="153">
        <v>2</v>
      </c>
      <c r="R29" s="153"/>
      <c r="S29" s="153">
        <v>1</v>
      </c>
      <c r="T29" s="153"/>
      <c r="U29" s="153"/>
      <c r="V29" s="153" t="s">
        <v>31</v>
      </c>
      <c r="W29" s="153"/>
      <c r="X29" s="453"/>
    </row>
    <row r="30" spans="1:24" ht="14.25" thickBot="1" x14ac:dyDescent="0.25">
      <c r="A30" s="375"/>
      <c r="B30" s="371"/>
      <c r="C30" s="400"/>
      <c r="D30" s="204" t="s">
        <v>667</v>
      </c>
      <c r="E30" s="205"/>
      <c r="F30" s="206"/>
      <c r="G30" s="207"/>
      <c r="H30" s="207"/>
      <c r="I30" s="207"/>
      <c r="J30" s="207"/>
      <c r="K30" s="207"/>
      <c r="L30" s="207"/>
      <c r="M30" s="207"/>
      <c r="N30" s="401"/>
      <c r="O30" s="456"/>
      <c r="P30" s="457"/>
      <c r="Q30" s="457"/>
      <c r="R30" s="457"/>
      <c r="S30" s="457"/>
      <c r="T30" s="457"/>
      <c r="U30" s="457"/>
      <c r="V30" s="457"/>
      <c r="W30" s="457"/>
      <c r="X30" s="458"/>
    </row>
    <row r="31" spans="1:24" ht="19.5" x14ac:dyDescent="0.2">
      <c r="A31" s="370" t="s">
        <v>52</v>
      </c>
      <c r="B31" s="371" t="str">
        <f>VLOOKUP(A31,Anforderung_SG_2020!$B$10:$C$151,2,FALSE)</f>
        <v>Kraniale Neurochirurgie</v>
      </c>
      <c r="C31" s="410" t="s">
        <v>52</v>
      </c>
      <c r="D31" s="217" t="s">
        <v>67</v>
      </c>
      <c r="E31" s="218" t="s">
        <v>18</v>
      </c>
      <c r="F31" s="218" t="s">
        <v>66</v>
      </c>
      <c r="G31" s="219">
        <v>2</v>
      </c>
      <c r="H31" s="219">
        <v>2</v>
      </c>
      <c r="I31" s="219">
        <v>2</v>
      </c>
      <c r="J31" s="219" t="s">
        <v>460</v>
      </c>
      <c r="K31" s="219"/>
      <c r="L31" s="219" t="s">
        <v>31</v>
      </c>
      <c r="M31" s="219"/>
      <c r="N31" s="409"/>
      <c r="O31" s="459" t="s">
        <v>18</v>
      </c>
      <c r="P31" s="156" t="s">
        <v>66</v>
      </c>
      <c r="Q31" s="132">
        <v>2</v>
      </c>
      <c r="R31" s="132">
        <v>2</v>
      </c>
      <c r="S31" s="132">
        <v>2</v>
      </c>
      <c r="T31" s="132" t="s">
        <v>68</v>
      </c>
      <c r="U31" s="132"/>
      <c r="V31" s="132" t="s">
        <v>31</v>
      </c>
      <c r="W31" s="132"/>
      <c r="X31" s="466"/>
    </row>
    <row r="32" spans="1:24" ht="19.5" x14ac:dyDescent="0.2">
      <c r="A32" s="376" t="s">
        <v>69</v>
      </c>
      <c r="B32" s="371" t="str">
        <f>VLOOKUP(A32,Anforderung_SG_2020!$B$10:$C$151,2,FALSE)</f>
        <v>Spezialisierte Neurochirurgie</v>
      </c>
      <c r="C32" s="411" t="s">
        <v>69</v>
      </c>
      <c r="D32" s="220" t="s">
        <v>70</v>
      </c>
      <c r="E32" s="221" t="s">
        <v>18</v>
      </c>
      <c r="F32" s="221" t="s">
        <v>66</v>
      </c>
      <c r="G32" s="222">
        <v>3</v>
      </c>
      <c r="H32" s="222">
        <v>3</v>
      </c>
      <c r="I32" s="222">
        <v>3</v>
      </c>
      <c r="J32" s="222" t="s">
        <v>71</v>
      </c>
      <c r="K32" s="222"/>
      <c r="L32" s="222" t="s">
        <v>31</v>
      </c>
      <c r="M32" s="222" t="s">
        <v>452</v>
      </c>
      <c r="N32" s="409"/>
      <c r="O32" s="460" t="s">
        <v>18</v>
      </c>
      <c r="P32" s="141" t="s">
        <v>66</v>
      </c>
      <c r="Q32" s="142">
        <v>3</v>
      </c>
      <c r="R32" s="142">
        <v>3</v>
      </c>
      <c r="S32" s="142">
        <v>3</v>
      </c>
      <c r="T32" s="142" t="s">
        <v>71</v>
      </c>
      <c r="U32" s="142"/>
      <c r="V32" s="142" t="s">
        <v>31</v>
      </c>
      <c r="W32" s="142" t="s">
        <v>611</v>
      </c>
      <c r="X32" s="467"/>
    </row>
    <row r="33" spans="1:24" ht="78" x14ac:dyDescent="0.2">
      <c r="A33" s="377" t="s">
        <v>462</v>
      </c>
      <c r="B33" s="371" t="str">
        <f>VLOOKUP(A33,Anforderung_SG_2020!$B$10:$C$151,2,FALSE)</f>
        <v>Behandlungen von vaskulären Erkrankungen des ZNS ohne die komplexen vaskulären Anomalien (IVHSM)</v>
      </c>
      <c r="C33" s="411" t="s">
        <v>462</v>
      </c>
      <c r="D33" s="280" t="s">
        <v>724</v>
      </c>
      <c r="E33" s="221"/>
      <c r="F33" s="221"/>
      <c r="G33" s="222"/>
      <c r="H33" s="222"/>
      <c r="I33" s="222"/>
      <c r="J33" s="222"/>
      <c r="K33" s="222"/>
      <c r="L33" s="222"/>
      <c r="M33" s="222"/>
      <c r="N33" s="409"/>
      <c r="O33" s="468"/>
      <c r="P33" s="138"/>
      <c r="Q33" s="139"/>
      <c r="R33" s="139"/>
      <c r="S33" s="139"/>
      <c r="T33" s="139"/>
      <c r="U33" s="139"/>
      <c r="V33" s="139"/>
      <c r="W33" s="139"/>
      <c r="X33" s="469" t="s">
        <v>455</v>
      </c>
    </row>
    <row r="34" spans="1:24" ht="68.25" x14ac:dyDescent="0.2">
      <c r="A34" s="377" t="s">
        <v>464</v>
      </c>
      <c r="B34" s="371" t="str">
        <f>VLOOKUP(A34,Anforderung_SG_2020!$B$10:$C$151,2,FALSE)</f>
        <v xml:space="preserve"> Behandlungen von komplexen vaskulären Anomalien des ZNS (IVHSM)</v>
      </c>
      <c r="C34" s="411" t="s">
        <v>464</v>
      </c>
      <c r="D34" s="280" t="s">
        <v>775</v>
      </c>
      <c r="E34" s="221"/>
      <c r="F34" s="221"/>
      <c r="G34" s="222"/>
      <c r="H34" s="222"/>
      <c r="I34" s="222"/>
      <c r="J34" s="222"/>
      <c r="K34" s="222"/>
      <c r="L34" s="222"/>
      <c r="M34" s="222"/>
      <c r="N34" s="409"/>
      <c r="O34" s="468"/>
      <c r="P34" s="138"/>
      <c r="Q34" s="139"/>
      <c r="R34" s="139"/>
      <c r="S34" s="139"/>
      <c r="T34" s="139"/>
      <c r="U34" s="139"/>
      <c r="V34" s="139"/>
      <c r="W34" s="139"/>
      <c r="X34" s="469" t="s">
        <v>455</v>
      </c>
    </row>
    <row r="35" spans="1:24" ht="97.5" x14ac:dyDescent="0.2">
      <c r="A35" s="377" t="s">
        <v>466</v>
      </c>
      <c r="B35" s="371" t="str">
        <f>VLOOKUP(A35,Anforderung_SG_2020!$B$10:$C$151,2,FALSE)</f>
        <v>Stereotaktische funktionelle Neurochirurgie (IVHSM)</v>
      </c>
      <c r="C35" s="411" t="s">
        <v>466</v>
      </c>
      <c r="D35" s="280" t="s">
        <v>725</v>
      </c>
      <c r="E35" s="221"/>
      <c r="F35" s="221"/>
      <c r="G35" s="222"/>
      <c r="H35" s="222"/>
      <c r="I35" s="222"/>
      <c r="J35" s="222"/>
      <c r="K35" s="222"/>
      <c r="L35" s="222"/>
      <c r="M35" s="222"/>
      <c r="N35" s="409"/>
      <c r="O35" s="468"/>
      <c r="P35" s="138"/>
      <c r="Q35" s="139"/>
      <c r="R35" s="139"/>
      <c r="S35" s="139"/>
      <c r="T35" s="139"/>
      <c r="U35" s="139"/>
      <c r="V35" s="139"/>
      <c r="W35" s="139"/>
      <c r="X35" s="469" t="s">
        <v>455</v>
      </c>
    </row>
    <row r="36" spans="1:24" ht="68.25" x14ac:dyDescent="0.2">
      <c r="A36" s="377" t="s">
        <v>468</v>
      </c>
      <c r="B36" s="371" t="str">
        <f>VLOOKUP(A36,Anforderung_SG_2020!$B$10:$C$151,2,FALSE)</f>
        <v>Epilepsiechirurgie (IVHSM)</v>
      </c>
      <c r="C36" s="411" t="s">
        <v>468</v>
      </c>
      <c r="D36" s="280" t="s">
        <v>726</v>
      </c>
      <c r="E36" s="221"/>
      <c r="F36" s="221"/>
      <c r="G36" s="222"/>
      <c r="H36" s="222"/>
      <c r="I36" s="222"/>
      <c r="J36" s="222"/>
      <c r="K36" s="222"/>
      <c r="L36" s="222"/>
      <c r="M36" s="222"/>
      <c r="N36" s="409"/>
      <c r="O36" s="468"/>
      <c r="P36" s="138"/>
      <c r="Q36" s="139"/>
      <c r="R36" s="139"/>
      <c r="S36" s="139"/>
      <c r="T36" s="139"/>
      <c r="U36" s="139"/>
      <c r="V36" s="139"/>
      <c r="W36" s="139"/>
      <c r="X36" s="469" t="s">
        <v>455</v>
      </c>
    </row>
    <row r="37" spans="1:24" ht="19.5" x14ac:dyDescent="0.2">
      <c r="A37" s="376" t="s">
        <v>72</v>
      </c>
      <c r="B37" s="371" t="str">
        <f>VLOOKUP(A37,Anforderung_SG_2020!$B$10:$C$151,2,FALSE)</f>
        <v>Spinale Neurochirurgie</v>
      </c>
      <c r="C37" s="411" t="s">
        <v>72</v>
      </c>
      <c r="D37" s="220" t="s">
        <v>73</v>
      </c>
      <c r="E37" s="221" t="s">
        <v>36</v>
      </c>
      <c r="F37" s="221" t="s">
        <v>74</v>
      </c>
      <c r="G37" s="222">
        <v>2</v>
      </c>
      <c r="H37" s="222"/>
      <c r="I37" s="222">
        <v>1</v>
      </c>
      <c r="J37" s="222"/>
      <c r="K37" s="222" t="s">
        <v>75</v>
      </c>
      <c r="L37" s="222"/>
      <c r="M37" s="222"/>
      <c r="N37" s="409"/>
      <c r="O37" s="460" t="s">
        <v>36</v>
      </c>
      <c r="P37" s="141" t="s">
        <v>74</v>
      </c>
      <c r="Q37" s="142">
        <v>2</v>
      </c>
      <c r="R37" s="142"/>
      <c r="S37" s="142">
        <v>1</v>
      </c>
      <c r="T37" s="142"/>
      <c r="U37" s="142" t="s">
        <v>75</v>
      </c>
      <c r="V37" s="142"/>
      <c r="W37" s="142"/>
      <c r="X37" s="461"/>
    </row>
    <row r="38" spans="1:24" ht="68.25" x14ac:dyDescent="0.2">
      <c r="A38" s="377" t="s">
        <v>470</v>
      </c>
      <c r="B38" s="371" t="str">
        <f>VLOOKUP(A38,Anforderung_SG_2020!$B$10:$C$151,2,FALSE)</f>
        <v>Primäre und sekundäre intramedulläre Raumforderungen (IVHSM)</v>
      </c>
      <c r="C38" s="408" t="s">
        <v>470</v>
      </c>
      <c r="D38" s="280" t="s">
        <v>727</v>
      </c>
      <c r="E38" s="226"/>
      <c r="F38" s="215"/>
      <c r="G38" s="216"/>
      <c r="H38" s="216"/>
      <c r="I38" s="216"/>
      <c r="J38" s="216"/>
      <c r="K38" s="216"/>
      <c r="L38" s="216"/>
      <c r="M38" s="216"/>
      <c r="N38" s="409"/>
      <c r="O38" s="468"/>
      <c r="P38" s="138"/>
      <c r="Q38" s="139"/>
      <c r="R38" s="139"/>
      <c r="S38" s="139"/>
      <c r="T38" s="139"/>
      <c r="U38" s="139"/>
      <c r="V38" s="139"/>
      <c r="W38" s="139"/>
      <c r="X38" s="469" t="s">
        <v>455</v>
      </c>
    </row>
    <row r="39" spans="1:24" ht="30" thickBot="1" x14ac:dyDescent="0.25">
      <c r="A39" s="372" t="s">
        <v>76</v>
      </c>
      <c r="B39" s="371" t="str">
        <f>VLOOKUP(A39,Anforderung_SG_2020!$B$10:$C$151,2,FALSE)</f>
        <v>Periphere Neurochirurgie</v>
      </c>
      <c r="C39" s="408" t="s">
        <v>76</v>
      </c>
      <c r="D39" s="214" t="s">
        <v>77</v>
      </c>
      <c r="E39" s="224" t="s">
        <v>36</v>
      </c>
      <c r="F39" s="215" t="s">
        <v>74</v>
      </c>
      <c r="G39" s="216">
        <v>2</v>
      </c>
      <c r="H39" s="216"/>
      <c r="I39" s="216">
        <v>1</v>
      </c>
      <c r="J39" s="216" t="s">
        <v>78</v>
      </c>
      <c r="K39" s="214"/>
      <c r="L39" s="214"/>
      <c r="M39" s="214"/>
      <c r="N39" s="413"/>
      <c r="O39" s="462" t="s">
        <v>36</v>
      </c>
      <c r="P39" s="152" t="s">
        <v>74</v>
      </c>
      <c r="Q39" s="153">
        <v>2</v>
      </c>
      <c r="R39" s="153"/>
      <c r="S39" s="153">
        <v>1</v>
      </c>
      <c r="T39" s="153" t="s">
        <v>78</v>
      </c>
      <c r="U39" s="153"/>
      <c r="V39" s="153"/>
      <c r="W39" s="153"/>
      <c r="X39" s="453"/>
    </row>
    <row r="40" spans="1:24" ht="14.25" thickBot="1" x14ac:dyDescent="0.25">
      <c r="A40" s="375"/>
      <c r="B40" s="371"/>
      <c r="C40" s="400"/>
      <c r="D40" s="204" t="s">
        <v>79</v>
      </c>
      <c r="E40" s="205"/>
      <c r="F40" s="206"/>
      <c r="G40" s="207"/>
      <c r="H40" s="207"/>
      <c r="I40" s="207"/>
      <c r="J40" s="207"/>
      <c r="K40" s="207"/>
      <c r="L40" s="207"/>
      <c r="M40" s="207"/>
      <c r="N40" s="401"/>
      <c r="O40" s="456"/>
      <c r="P40" s="457"/>
      <c r="Q40" s="457"/>
      <c r="R40" s="457"/>
      <c r="S40" s="457"/>
      <c r="T40" s="457"/>
      <c r="U40" s="457"/>
      <c r="V40" s="457"/>
      <c r="W40" s="457"/>
      <c r="X40" s="458"/>
    </row>
    <row r="41" spans="1:24" x14ac:dyDescent="0.2">
      <c r="A41" s="370" t="s">
        <v>80</v>
      </c>
      <c r="B41" s="371" t="str">
        <f>VLOOKUP(A41,Anforderung_SG_2020!$B$10:$C$151,2,FALSE)</f>
        <v>Neurologie</v>
      </c>
      <c r="C41" s="410" t="s">
        <v>80</v>
      </c>
      <c r="D41" s="217" t="s">
        <v>79</v>
      </c>
      <c r="E41" s="218" t="s">
        <v>18</v>
      </c>
      <c r="F41" s="218" t="s">
        <v>81</v>
      </c>
      <c r="G41" s="219">
        <v>2</v>
      </c>
      <c r="H41" s="259">
        <v>2</v>
      </c>
      <c r="I41" s="219">
        <v>0</v>
      </c>
      <c r="J41" s="219"/>
      <c r="K41" s="219"/>
      <c r="L41" s="219"/>
      <c r="M41" s="219"/>
      <c r="N41" s="409"/>
      <c r="O41" s="459" t="s">
        <v>18</v>
      </c>
      <c r="P41" s="156" t="s">
        <v>81</v>
      </c>
      <c r="Q41" s="132">
        <v>2</v>
      </c>
      <c r="R41" s="326">
        <v>1</v>
      </c>
      <c r="S41" s="132"/>
      <c r="T41" s="132"/>
      <c r="U41" s="132"/>
      <c r="V41" s="132"/>
      <c r="W41" s="132"/>
      <c r="X41" s="451"/>
    </row>
    <row r="42" spans="1:24" ht="78" x14ac:dyDescent="0.2">
      <c r="A42" s="376" t="s">
        <v>82</v>
      </c>
      <c r="B42" s="371" t="str">
        <f>VLOOKUP(A42,Anforderung_SG_2020!$B$10:$C$151,2,FALSE)</f>
        <v>Sekundäre bösartige Neubildung des Nervensystems</v>
      </c>
      <c r="C42" s="411" t="s">
        <v>82</v>
      </c>
      <c r="D42" s="220" t="s">
        <v>83</v>
      </c>
      <c r="E42" s="221" t="s">
        <v>18</v>
      </c>
      <c r="F42" s="221" t="s">
        <v>472</v>
      </c>
      <c r="G42" s="222">
        <v>2</v>
      </c>
      <c r="H42" s="222">
        <v>2</v>
      </c>
      <c r="I42" s="222">
        <v>0</v>
      </c>
      <c r="J42" s="222"/>
      <c r="K42" s="222"/>
      <c r="L42" s="222" t="s">
        <v>31</v>
      </c>
      <c r="M42" s="222"/>
      <c r="N42" s="409"/>
      <c r="O42" s="460" t="s">
        <v>18</v>
      </c>
      <c r="P42" s="141" t="s">
        <v>622</v>
      </c>
      <c r="Q42" s="142">
        <v>2</v>
      </c>
      <c r="R42" s="142">
        <v>2</v>
      </c>
      <c r="S42" s="142"/>
      <c r="T42" s="142"/>
      <c r="U42" s="142"/>
      <c r="V42" s="142" t="s">
        <v>31</v>
      </c>
      <c r="W42" s="142"/>
      <c r="X42" s="461"/>
    </row>
    <row r="43" spans="1:24" ht="68.25" x14ac:dyDescent="0.2">
      <c r="A43" s="376" t="s">
        <v>85</v>
      </c>
      <c r="B43" s="371" t="str">
        <f>VLOOKUP(A43,Anforderung_SG_2020!$B$10:$C$151,2,FALSE)</f>
        <v>Primäre Neubildung des Zentralnervensystems (ohne Palliativpatienten)</v>
      </c>
      <c r="C43" s="411" t="s">
        <v>85</v>
      </c>
      <c r="D43" s="220" t="s">
        <v>668</v>
      </c>
      <c r="E43" s="221" t="s">
        <v>18</v>
      </c>
      <c r="F43" s="221" t="s">
        <v>473</v>
      </c>
      <c r="G43" s="222">
        <v>2</v>
      </c>
      <c r="H43" s="222">
        <v>2</v>
      </c>
      <c r="I43" s="222">
        <v>0</v>
      </c>
      <c r="J43" s="222" t="s">
        <v>88</v>
      </c>
      <c r="K43" s="222" t="s">
        <v>718</v>
      </c>
      <c r="L43" s="222" t="s">
        <v>31</v>
      </c>
      <c r="M43" s="222"/>
      <c r="N43" s="409"/>
      <c r="O43" s="460" t="s">
        <v>18</v>
      </c>
      <c r="P43" s="141" t="s">
        <v>87</v>
      </c>
      <c r="Q43" s="142">
        <v>2</v>
      </c>
      <c r="R43" s="142">
        <v>2</v>
      </c>
      <c r="S43" s="142"/>
      <c r="T43" s="142" t="s">
        <v>88</v>
      </c>
      <c r="U43" s="142" t="s">
        <v>385</v>
      </c>
      <c r="V43" s="142" t="s">
        <v>31</v>
      </c>
      <c r="W43" s="142"/>
      <c r="X43" s="467"/>
    </row>
    <row r="44" spans="1:24" ht="195" x14ac:dyDescent="0.2">
      <c r="A44" s="376" t="s">
        <v>90</v>
      </c>
      <c r="B44" s="371" t="str">
        <f>VLOOKUP(A44,Anforderung_SG_2020!$B$10:$C$151,2,FALSE)</f>
        <v>Zerebrovaskuläre Störungen</v>
      </c>
      <c r="C44" s="411" t="s">
        <v>90</v>
      </c>
      <c r="D44" s="220" t="s">
        <v>91</v>
      </c>
      <c r="E44" s="221" t="s">
        <v>18</v>
      </c>
      <c r="F44" s="221" t="s">
        <v>474</v>
      </c>
      <c r="G44" s="222">
        <v>2</v>
      </c>
      <c r="H44" s="222">
        <v>2</v>
      </c>
      <c r="I44" s="210">
        <v>2</v>
      </c>
      <c r="J44" s="222"/>
      <c r="K44" s="222" t="s">
        <v>92</v>
      </c>
      <c r="L44" s="222"/>
      <c r="M44" s="222"/>
      <c r="N44" s="409"/>
      <c r="O44" s="460" t="s">
        <v>18</v>
      </c>
      <c r="P44" s="141" t="s">
        <v>623</v>
      </c>
      <c r="Q44" s="142">
        <v>2</v>
      </c>
      <c r="R44" s="142">
        <v>2</v>
      </c>
      <c r="S44" s="142">
        <v>2</v>
      </c>
      <c r="T44" s="142"/>
      <c r="U44" s="142" t="s">
        <v>92</v>
      </c>
      <c r="V44" s="142"/>
      <c r="W44" s="142"/>
      <c r="X44" s="467" t="s">
        <v>654</v>
      </c>
    </row>
    <row r="45" spans="1:24" ht="39" x14ac:dyDescent="0.2">
      <c r="A45" s="376" t="s">
        <v>92</v>
      </c>
      <c r="B45" s="371" t="str">
        <f>VLOOKUP(A45,Anforderung_SG_2020!$B$10:$C$151,2,FALSE)</f>
        <v>Zerebrovaskuläre Störungen im Stroke Center (IVHSM)</v>
      </c>
      <c r="C45" s="411" t="s">
        <v>92</v>
      </c>
      <c r="D45" s="220" t="s">
        <v>753</v>
      </c>
      <c r="E45" s="221"/>
      <c r="F45" s="221"/>
      <c r="G45" s="222"/>
      <c r="H45" s="222"/>
      <c r="I45" s="222"/>
      <c r="J45" s="222"/>
      <c r="K45" s="222"/>
      <c r="L45" s="222"/>
      <c r="M45" s="222"/>
      <c r="N45" s="409"/>
      <c r="O45" s="460"/>
      <c r="P45" s="141"/>
      <c r="Q45" s="142"/>
      <c r="R45" s="142"/>
      <c r="S45" s="142"/>
      <c r="T45" s="142"/>
      <c r="U45" s="142"/>
      <c r="V45" s="142"/>
      <c r="W45" s="142"/>
      <c r="X45" s="467" t="s">
        <v>455</v>
      </c>
    </row>
    <row r="46" spans="1:24" ht="136.5" x14ac:dyDescent="0.2">
      <c r="A46" s="376" t="s">
        <v>95</v>
      </c>
      <c r="B46" s="371" t="str">
        <f>VLOOKUP(A46,Anforderung_SG_2020!$B$10:$C$151,2,FALSE)</f>
        <v>Epileptologie: Komplex-Diagnostik</v>
      </c>
      <c r="C46" s="411" t="s">
        <v>95</v>
      </c>
      <c r="D46" s="220" t="s">
        <v>96</v>
      </c>
      <c r="E46" s="221"/>
      <c r="F46" s="221" t="s">
        <v>79</v>
      </c>
      <c r="G46" s="222">
        <v>2</v>
      </c>
      <c r="H46" s="222"/>
      <c r="I46" s="222"/>
      <c r="J46" s="227" t="s">
        <v>777</v>
      </c>
      <c r="K46" s="275" t="s">
        <v>778</v>
      </c>
      <c r="L46" s="222"/>
      <c r="M46" s="222" t="s">
        <v>452</v>
      </c>
      <c r="N46" s="409"/>
      <c r="O46" s="460"/>
      <c r="P46" s="141" t="s">
        <v>79</v>
      </c>
      <c r="Q46" s="142">
        <v>2</v>
      </c>
      <c r="R46" s="142"/>
      <c r="S46" s="142"/>
      <c r="T46" s="142"/>
      <c r="U46" s="142" t="s">
        <v>779</v>
      </c>
      <c r="V46" s="142"/>
      <c r="W46" s="142" t="s">
        <v>611</v>
      </c>
      <c r="X46" s="467" t="s">
        <v>98</v>
      </c>
    </row>
    <row r="47" spans="1:24" ht="78" x14ac:dyDescent="0.2">
      <c r="A47" s="376" t="s">
        <v>97</v>
      </c>
      <c r="B47" s="371" t="str">
        <f>VLOOKUP(A47,Anforderung_SG_2020!$B$10:$C$151,2,FALSE)</f>
        <v>Epileptologie: Komplex-Behandlung</v>
      </c>
      <c r="C47" s="411" t="s">
        <v>97</v>
      </c>
      <c r="D47" s="220" t="s">
        <v>99</v>
      </c>
      <c r="E47" s="221"/>
      <c r="F47" s="221" t="s">
        <v>79</v>
      </c>
      <c r="G47" s="222">
        <v>2</v>
      </c>
      <c r="H47" s="222"/>
      <c r="I47" s="222"/>
      <c r="J47" s="222"/>
      <c r="K47" s="222"/>
      <c r="L47" s="222"/>
      <c r="M47" s="222" t="s">
        <v>452</v>
      </c>
      <c r="N47" s="409"/>
      <c r="O47" s="460"/>
      <c r="P47" s="141" t="s">
        <v>79</v>
      </c>
      <c r="Q47" s="142">
        <v>2</v>
      </c>
      <c r="R47" s="142"/>
      <c r="S47" s="142"/>
      <c r="T47" s="142"/>
      <c r="U47" s="142"/>
      <c r="V47" s="142"/>
      <c r="W47" s="142" t="s">
        <v>611</v>
      </c>
      <c r="X47" s="467" t="s">
        <v>477</v>
      </c>
    </row>
    <row r="48" spans="1:24" ht="69" thickBot="1" x14ac:dyDescent="0.25">
      <c r="A48" s="372" t="s">
        <v>478</v>
      </c>
      <c r="B48" s="371" t="str">
        <f>VLOOKUP(A48,Anforderung_SG_2020!$B$10:$C$151,2,FALSE)</f>
        <v>Epileptologie: Komplex-Diagnostik mit Intensivmonitoring (IVHSM)</v>
      </c>
      <c r="C48" s="412" t="s">
        <v>478</v>
      </c>
      <c r="D48" s="223" t="s">
        <v>754</v>
      </c>
      <c r="E48" s="224"/>
      <c r="F48" s="224"/>
      <c r="G48" s="225"/>
      <c r="H48" s="225"/>
      <c r="I48" s="225"/>
      <c r="J48" s="225"/>
      <c r="K48" s="225"/>
      <c r="L48" s="225"/>
      <c r="M48" s="225"/>
      <c r="N48" s="409"/>
      <c r="O48" s="462"/>
      <c r="P48" s="152"/>
      <c r="Q48" s="153"/>
      <c r="R48" s="153"/>
      <c r="S48" s="153"/>
      <c r="T48" s="153"/>
      <c r="U48" s="153"/>
      <c r="V48" s="153"/>
      <c r="W48" s="153"/>
      <c r="X48" s="463" t="s">
        <v>455</v>
      </c>
    </row>
    <row r="49" spans="1:24" ht="14.25" thickBot="1" x14ac:dyDescent="0.25">
      <c r="A49" s="375"/>
      <c r="B49" s="371"/>
      <c r="C49" s="400"/>
      <c r="D49" s="204" t="s">
        <v>100</v>
      </c>
      <c r="E49" s="205"/>
      <c r="F49" s="206"/>
      <c r="G49" s="207"/>
      <c r="H49" s="207"/>
      <c r="I49" s="207"/>
      <c r="J49" s="207"/>
      <c r="K49" s="207"/>
      <c r="L49" s="207"/>
      <c r="M49" s="207"/>
      <c r="N49" s="401"/>
      <c r="O49" s="456"/>
      <c r="P49" s="457"/>
      <c r="Q49" s="457"/>
      <c r="R49" s="457"/>
      <c r="S49" s="457"/>
      <c r="T49" s="457"/>
      <c r="U49" s="457"/>
      <c r="V49" s="457"/>
      <c r="W49" s="457"/>
      <c r="X49" s="458"/>
    </row>
    <row r="50" spans="1:24" ht="39" x14ac:dyDescent="0.2">
      <c r="A50" s="378" t="s">
        <v>101</v>
      </c>
      <c r="B50" s="371" t="str">
        <f>VLOOKUP(A50,Anforderung_SG_2020!$B$10:$C$151,2,FALSE)</f>
        <v>Ophthalmologie</v>
      </c>
      <c r="C50" s="410" t="s">
        <v>101</v>
      </c>
      <c r="D50" s="217" t="s">
        <v>100</v>
      </c>
      <c r="E50" s="218" t="s">
        <v>36</v>
      </c>
      <c r="F50" s="218" t="s">
        <v>480</v>
      </c>
      <c r="G50" s="219">
        <v>2</v>
      </c>
      <c r="H50" s="219">
        <v>0</v>
      </c>
      <c r="I50" s="219">
        <v>1</v>
      </c>
      <c r="J50" s="219"/>
      <c r="K50" s="219"/>
      <c r="L50" s="219"/>
      <c r="M50" s="219"/>
      <c r="N50" s="409"/>
      <c r="O50" s="459" t="s">
        <v>36</v>
      </c>
      <c r="P50" s="156" t="s">
        <v>480</v>
      </c>
      <c r="Q50" s="132">
        <v>2</v>
      </c>
      <c r="R50" s="132"/>
      <c r="S50" s="132">
        <v>1</v>
      </c>
      <c r="T50" s="457"/>
      <c r="U50" s="457"/>
      <c r="V50" s="457"/>
      <c r="W50" s="457"/>
      <c r="X50" s="458"/>
    </row>
    <row r="51" spans="1:24" ht="39" x14ac:dyDescent="0.2">
      <c r="A51" s="376" t="s">
        <v>103</v>
      </c>
      <c r="B51" s="371" t="str">
        <f>VLOOKUP(A51,Anforderung_SG_2020!$B$10:$C$151,2,FALSE)</f>
        <v>Strabologie</v>
      </c>
      <c r="C51" s="411" t="s">
        <v>103</v>
      </c>
      <c r="D51" s="220" t="s">
        <v>104</v>
      </c>
      <c r="E51" s="221" t="s">
        <v>36</v>
      </c>
      <c r="F51" s="221" t="s">
        <v>480</v>
      </c>
      <c r="G51" s="222">
        <v>2</v>
      </c>
      <c r="H51" s="222">
        <v>0</v>
      </c>
      <c r="I51" s="222">
        <v>1</v>
      </c>
      <c r="J51" s="222"/>
      <c r="K51" s="222"/>
      <c r="L51" s="222"/>
      <c r="M51" s="222"/>
      <c r="N51" s="409"/>
      <c r="O51" s="460" t="s">
        <v>36</v>
      </c>
      <c r="P51" s="141" t="s">
        <v>480</v>
      </c>
      <c r="Q51" s="142">
        <v>2</v>
      </c>
      <c r="R51" s="142"/>
      <c r="S51" s="142">
        <v>1</v>
      </c>
      <c r="T51" s="457"/>
      <c r="U51" s="457"/>
      <c r="V51" s="457"/>
      <c r="W51" s="457"/>
      <c r="X51" s="458"/>
    </row>
    <row r="52" spans="1:24" ht="39" x14ac:dyDescent="0.2">
      <c r="A52" s="376" t="s">
        <v>105</v>
      </c>
      <c r="B52" s="371" t="str">
        <f>VLOOKUP(A52,Anforderung_SG_2020!$B$10:$C$151,2,FALSE)</f>
        <v>Orbita, Lider, Tränenwege</v>
      </c>
      <c r="C52" s="414" t="s">
        <v>105</v>
      </c>
      <c r="D52" s="228" t="s">
        <v>106</v>
      </c>
      <c r="E52" s="221" t="s">
        <v>36</v>
      </c>
      <c r="F52" s="221" t="s">
        <v>480</v>
      </c>
      <c r="G52" s="222">
        <v>2</v>
      </c>
      <c r="H52" s="222">
        <v>0</v>
      </c>
      <c r="I52" s="222">
        <v>1</v>
      </c>
      <c r="J52" s="222"/>
      <c r="K52" s="222"/>
      <c r="L52" s="222"/>
      <c r="M52" s="222"/>
      <c r="N52" s="409"/>
      <c r="O52" s="460" t="s">
        <v>36</v>
      </c>
      <c r="P52" s="141" t="s">
        <v>480</v>
      </c>
      <c r="Q52" s="142">
        <v>2</v>
      </c>
      <c r="R52" s="142"/>
      <c r="S52" s="142">
        <v>1</v>
      </c>
      <c r="T52" s="457"/>
      <c r="U52" s="457"/>
      <c r="V52" s="457"/>
      <c r="W52" s="457"/>
      <c r="X52" s="458"/>
    </row>
    <row r="53" spans="1:24" ht="39" x14ac:dyDescent="0.2">
      <c r="A53" s="376" t="s">
        <v>107</v>
      </c>
      <c r="B53" s="371" t="str">
        <f>VLOOKUP(A53,Anforderung_SG_2020!$B$10:$C$151,2,FALSE)</f>
        <v>Spezialisierte Vordersegmentchirurgie</v>
      </c>
      <c r="C53" s="414" t="s">
        <v>107</v>
      </c>
      <c r="D53" s="228" t="s">
        <v>108</v>
      </c>
      <c r="E53" s="221" t="s">
        <v>36</v>
      </c>
      <c r="F53" s="221" t="s">
        <v>480</v>
      </c>
      <c r="G53" s="222">
        <v>2</v>
      </c>
      <c r="H53" s="222">
        <v>0</v>
      </c>
      <c r="I53" s="222">
        <v>1</v>
      </c>
      <c r="J53" s="222"/>
      <c r="K53" s="222"/>
      <c r="L53" s="222"/>
      <c r="M53" s="222"/>
      <c r="N53" s="409"/>
      <c r="O53" s="460" t="s">
        <v>36</v>
      </c>
      <c r="P53" s="141" t="s">
        <v>480</v>
      </c>
      <c r="Q53" s="142">
        <v>2</v>
      </c>
      <c r="R53" s="142"/>
      <c r="S53" s="142">
        <v>1</v>
      </c>
      <c r="T53" s="457"/>
      <c r="U53" s="457"/>
      <c r="V53" s="457"/>
      <c r="W53" s="457"/>
      <c r="X53" s="458"/>
    </row>
    <row r="54" spans="1:24" ht="39" x14ac:dyDescent="0.2">
      <c r="A54" s="376" t="s">
        <v>109</v>
      </c>
      <c r="B54" s="371" t="str">
        <f>VLOOKUP(A54,Anforderung_SG_2020!$B$10:$C$151,2,FALSE)</f>
        <v>Katarakt</v>
      </c>
      <c r="C54" s="414" t="s">
        <v>109</v>
      </c>
      <c r="D54" s="228" t="s">
        <v>110</v>
      </c>
      <c r="E54" s="221" t="s">
        <v>36</v>
      </c>
      <c r="F54" s="221" t="s">
        <v>480</v>
      </c>
      <c r="G54" s="222">
        <v>2</v>
      </c>
      <c r="H54" s="222">
        <v>0</v>
      </c>
      <c r="I54" s="222">
        <v>1</v>
      </c>
      <c r="J54" s="222"/>
      <c r="K54" s="222"/>
      <c r="L54" s="222"/>
      <c r="M54" s="222"/>
      <c r="N54" s="409"/>
      <c r="O54" s="460" t="s">
        <v>36</v>
      </c>
      <c r="P54" s="141" t="s">
        <v>480</v>
      </c>
      <c r="Q54" s="142">
        <v>2</v>
      </c>
      <c r="R54" s="142"/>
      <c r="S54" s="142">
        <v>1</v>
      </c>
      <c r="T54" s="457"/>
      <c r="U54" s="457"/>
      <c r="V54" s="457"/>
      <c r="W54" s="457"/>
      <c r="X54" s="458"/>
    </row>
    <row r="55" spans="1:24" ht="39.75" thickBot="1" x14ac:dyDescent="0.25">
      <c r="A55" s="372" t="s">
        <v>111</v>
      </c>
      <c r="B55" s="371" t="str">
        <f>VLOOKUP(A55,Anforderung_SG_2020!$B$10:$C$151,2,FALSE)</f>
        <v>Glaskörper/Netzhautprobleme</v>
      </c>
      <c r="C55" s="415" t="s">
        <v>111</v>
      </c>
      <c r="D55" s="229" t="s">
        <v>112</v>
      </c>
      <c r="E55" s="224" t="s">
        <v>36</v>
      </c>
      <c r="F55" s="224" t="s">
        <v>480</v>
      </c>
      <c r="G55" s="225">
        <v>2</v>
      </c>
      <c r="H55" s="225">
        <v>0</v>
      </c>
      <c r="I55" s="225">
        <v>1</v>
      </c>
      <c r="J55" s="225"/>
      <c r="K55" s="225"/>
      <c r="L55" s="225"/>
      <c r="M55" s="225"/>
      <c r="N55" s="409"/>
      <c r="O55" s="462" t="s">
        <v>36</v>
      </c>
      <c r="P55" s="152" t="s">
        <v>480</v>
      </c>
      <c r="Q55" s="153">
        <v>2</v>
      </c>
      <c r="R55" s="153"/>
      <c r="S55" s="153">
        <v>1</v>
      </c>
      <c r="T55" s="457"/>
      <c r="U55" s="457"/>
      <c r="V55" s="457"/>
      <c r="W55" s="457"/>
      <c r="X55" s="458"/>
    </row>
    <row r="56" spans="1:24" ht="14.25" thickBot="1" x14ac:dyDescent="0.25">
      <c r="A56" s="379"/>
      <c r="B56" s="371"/>
      <c r="C56" s="400"/>
      <c r="D56" s="204" t="s">
        <v>113</v>
      </c>
      <c r="E56" s="205"/>
      <c r="F56" s="206"/>
      <c r="G56" s="207"/>
      <c r="H56" s="207"/>
      <c r="I56" s="207"/>
      <c r="J56" s="207"/>
      <c r="K56" s="207"/>
      <c r="L56" s="207"/>
      <c r="M56" s="207"/>
      <c r="N56" s="401"/>
      <c r="O56" s="456"/>
      <c r="P56" s="457"/>
      <c r="Q56" s="457"/>
      <c r="R56" s="457"/>
      <c r="S56" s="457"/>
      <c r="T56" s="457"/>
      <c r="U56" s="457"/>
      <c r="V56" s="457"/>
      <c r="W56" s="457"/>
      <c r="X56" s="458"/>
    </row>
    <row r="57" spans="1:24" ht="30" thickBot="1" x14ac:dyDescent="0.25">
      <c r="A57" s="380" t="s">
        <v>114</v>
      </c>
      <c r="B57" s="371" t="str">
        <f>VLOOKUP(A57,Anforderung_SG_2020!$B$10:$C$151,2,FALSE)</f>
        <v>Endokrinologie</v>
      </c>
      <c r="C57" s="408" t="s">
        <v>114</v>
      </c>
      <c r="D57" s="214" t="s">
        <v>113</v>
      </c>
      <c r="E57" s="215" t="s">
        <v>18</v>
      </c>
      <c r="F57" s="215" t="s">
        <v>115</v>
      </c>
      <c r="G57" s="216">
        <v>1</v>
      </c>
      <c r="H57" s="216">
        <v>1</v>
      </c>
      <c r="I57" s="216">
        <v>1</v>
      </c>
      <c r="J57" s="216"/>
      <c r="K57" s="216"/>
      <c r="L57" s="216"/>
      <c r="M57" s="216"/>
      <c r="N57" s="409"/>
      <c r="O57" s="470" t="s">
        <v>18</v>
      </c>
      <c r="P57" s="169" t="s">
        <v>115</v>
      </c>
      <c r="Q57" s="170">
        <v>1</v>
      </c>
      <c r="R57" s="170">
        <v>1</v>
      </c>
      <c r="S57" s="170">
        <v>1</v>
      </c>
      <c r="T57" s="170"/>
      <c r="U57" s="170"/>
      <c r="V57" s="170"/>
      <c r="W57" s="170"/>
      <c r="X57" s="471" t="s">
        <v>116</v>
      </c>
    </row>
    <row r="58" spans="1:24" ht="14.25" thickBot="1" x14ac:dyDescent="0.25">
      <c r="A58" s="381"/>
      <c r="B58" s="371"/>
      <c r="C58" s="400"/>
      <c r="D58" s="204" t="s">
        <v>117</v>
      </c>
      <c r="E58" s="205"/>
      <c r="F58" s="206"/>
      <c r="G58" s="207"/>
      <c r="H58" s="207"/>
      <c r="I58" s="207"/>
      <c r="J58" s="207"/>
      <c r="K58" s="207"/>
      <c r="L58" s="207"/>
      <c r="M58" s="207"/>
      <c r="N58" s="401"/>
      <c r="O58" s="456"/>
      <c r="P58" s="457"/>
      <c r="Q58" s="457"/>
      <c r="R58" s="457"/>
      <c r="S58" s="457"/>
      <c r="T58" s="457"/>
      <c r="U58" s="457"/>
      <c r="V58" s="457"/>
      <c r="W58" s="457"/>
      <c r="X58" s="458"/>
    </row>
    <row r="59" spans="1:24" ht="19.5" x14ac:dyDescent="0.2">
      <c r="A59" s="370" t="s">
        <v>118</v>
      </c>
      <c r="B59" s="371" t="str">
        <f>VLOOKUP(A59,Anforderung_SG_2020!$B$10:$C$151,2,FALSE)</f>
        <v>Gastroenterologie</v>
      </c>
      <c r="C59" s="410" t="s">
        <v>118</v>
      </c>
      <c r="D59" s="217" t="s">
        <v>117</v>
      </c>
      <c r="E59" s="218" t="s">
        <v>18</v>
      </c>
      <c r="F59" s="218" t="s">
        <v>119</v>
      </c>
      <c r="G59" s="219">
        <v>2</v>
      </c>
      <c r="H59" s="259">
        <v>2</v>
      </c>
      <c r="I59" s="219">
        <v>1</v>
      </c>
      <c r="J59" s="219"/>
      <c r="K59" s="219" t="s">
        <v>120</v>
      </c>
      <c r="L59" s="219" t="s">
        <v>31</v>
      </c>
      <c r="M59" s="219"/>
      <c r="N59" s="409"/>
      <c r="O59" s="459" t="s">
        <v>18</v>
      </c>
      <c r="P59" s="156" t="s">
        <v>119</v>
      </c>
      <c r="Q59" s="132">
        <v>2</v>
      </c>
      <c r="R59" s="326">
        <v>1</v>
      </c>
      <c r="S59" s="132">
        <v>1</v>
      </c>
      <c r="T59" s="132"/>
      <c r="U59" s="132" t="s">
        <v>120</v>
      </c>
      <c r="V59" s="132" t="s">
        <v>31</v>
      </c>
      <c r="W59" s="457"/>
      <c r="X59" s="458"/>
    </row>
    <row r="60" spans="1:24" ht="30" thickBot="1" x14ac:dyDescent="0.25">
      <c r="A60" s="372" t="s">
        <v>121</v>
      </c>
      <c r="B60" s="371" t="str">
        <f>VLOOKUP(A60,Anforderung_SG_2020!$B$10:$C$151,2,FALSE)</f>
        <v>Spezialisierte Gastroenterologie</v>
      </c>
      <c r="C60" s="412" t="s">
        <v>121</v>
      </c>
      <c r="D60" s="223" t="s">
        <v>122</v>
      </c>
      <c r="E60" s="224" t="s">
        <v>18</v>
      </c>
      <c r="F60" s="224" t="s">
        <v>117</v>
      </c>
      <c r="G60" s="225">
        <v>2</v>
      </c>
      <c r="H60" s="264">
        <v>2</v>
      </c>
      <c r="I60" s="225">
        <v>2</v>
      </c>
      <c r="J60" s="225"/>
      <c r="K60" s="225"/>
      <c r="L60" s="225" t="s">
        <v>31</v>
      </c>
      <c r="M60" s="225"/>
      <c r="N60" s="409"/>
      <c r="O60" s="462" t="s">
        <v>18</v>
      </c>
      <c r="P60" s="152" t="s">
        <v>117</v>
      </c>
      <c r="Q60" s="153">
        <v>2</v>
      </c>
      <c r="R60" s="327">
        <v>1</v>
      </c>
      <c r="S60" s="153">
        <v>2</v>
      </c>
      <c r="T60" s="153"/>
      <c r="U60" s="153"/>
      <c r="V60" s="153" t="s">
        <v>31</v>
      </c>
      <c r="W60" s="457"/>
      <c r="X60" s="458"/>
    </row>
    <row r="61" spans="1:24" ht="14.25" thickBot="1" x14ac:dyDescent="0.25">
      <c r="A61" s="375"/>
      <c r="B61" s="371"/>
      <c r="C61" s="400"/>
      <c r="D61" s="204" t="s">
        <v>123</v>
      </c>
      <c r="E61" s="205"/>
      <c r="F61" s="206"/>
      <c r="G61" s="207"/>
      <c r="H61" s="207"/>
      <c r="I61" s="207"/>
      <c r="J61" s="207"/>
      <c r="K61" s="207"/>
      <c r="L61" s="207"/>
      <c r="M61" s="207"/>
      <c r="N61" s="401"/>
      <c r="O61" s="456"/>
      <c r="P61" s="457"/>
      <c r="Q61" s="457"/>
      <c r="R61" s="457"/>
      <c r="S61" s="457"/>
      <c r="T61" s="457"/>
      <c r="U61" s="457"/>
      <c r="V61" s="457"/>
      <c r="W61" s="457"/>
      <c r="X61" s="458"/>
    </row>
    <row r="62" spans="1:24" ht="39" x14ac:dyDescent="0.2">
      <c r="A62" s="370" t="s">
        <v>120</v>
      </c>
      <c r="B62" s="371" t="str">
        <f>VLOOKUP(A62,Anforderung_SG_2020!$B$10:$C$151,2,FALSE)</f>
        <v>Viszeralchirurgie</v>
      </c>
      <c r="C62" s="410" t="s">
        <v>120</v>
      </c>
      <c r="D62" s="217" t="s">
        <v>123</v>
      </c>
      <c r="E62" s="218" t="s">
        <v>18</v>
      </c>
      <c r="F62" s="218" t="s">
        <v>481</v>
      </c>
      <c r="G62" s="219">
        <v>2</v>
      </c>
      <c r="H62" s="219">
        <v>2</v>
      </c>
      <c r="I62" s="219">
        <v>1</v>
      </c>
      <c r="J62" s="219" t="s">
        <v>118</v>
      </c>
      <c r="K62" s="219"/>
      <c r="L62" s="219" t="s">
        <v>31</v>
      </c>
      <c r="M62" s="219"/>
      <c r="N62" s="409"/>
      <c r="O62" s="472" t="s">
        <v>18</v>
      </c>
      <c r="P62" s="265" t="s">
        <v>625</v>
      </c>
      <c r="Q62" s="266">
        <v>2</v>
      </c>
      <c r="R62" s="266">
        <v>2</v>
      </c>
      <c r="S62" s="266">
        <v>1</v>
      </c>
      <c r="T62" s="266" t="s">
        <v>118</v>
      </c>
      <c r="U62" s="266"/>
      <c r="V62" s="266" t="s">
        <v>31</v>
      </c>
      <c r="W62" s="266"/>
      <c r="X62" s="473"/>
    </row>
    <row r="63" spans="1:24" ht="39" x14ac:dyDescent="0.2">
      <c r="A63" s="376" t="s">
        <v>125</v>
      </c>
      <c r="B63" s="371" t="str">
        <f>VLOOKUP(A63,Anforderung_SG_2020!$B$10:$C$151,2,FALSE)</f>
        <v>Grosse Pankreaseingriffe (IVHSM)</v>
      </c>
      <c r="C63" s="411" t="s">
        <v>125</v>
      </c>
      <c r="D63" s="280" t="s">
        <v>730</v>
      </c>
      <c r="E63" s="221"/>
      <c r="F63" s="221"/>
      <c r="G63" s="222"/>
      <c r="H63" s="222"/>
      <c r="I63" s="222"/>
      <c r="J63" s="222"/>
      <c r="K63" s="222"/>
      <c r="L63" s="222"/>
      <c r="M63" s="222"/>
      <c r="N63" s="409"/>
      <c r="O63" s="474" t="s">
        <v>18</v>
      </c>
      <c r="P63" s="268"/>
      <c r="Q63" s="269"/>
      <c r="R63" s="269"/>
      <c r="S63" s="269"/>
      <c r="T63" s="269"/>
      <c r="U63" s="269"/>
      <c r="V63" s="269"/>
      <c r="W63" s="269"/>
      <c r="X63" s="464" t="s">
        <v>455</v>
      </c>
    </row>
    <row r="64" spans="1:24" ht="29.25" x14ac:dyDescent="0.2">
      <c r="A64" s="376" t="s">
        <v>128</v>
      </c>
      <c r="B64" s="371" t="str">
        <f>VLOOKUP(A64,Anforderung_SG_2020!$B$10:$C$151,2,FALSE)</f>
        <v>Grosse Lebereingriffe (IVHSM)</v>
      </c>
      <c r="C64" s="411" t="s">
        <v>128</v>
      </c>
      <c r="D64" s="280" t="s">
        <v>729</v>
      </c>
      <c r="E64" s="221"/>
      <c r="F64" s="221"/>
      <c r="G64" s="222"/>
      <c r="H64" s="222"/>
      <c r="I64" s="222"/>
      <c r="J64" s="222"/>
      <c r="K64" s="222"/>
      <c r="L64" s="222"/>
      <c r="M64" s="222"/>
      <c r="N64" s="409"/>
      <c r="O64" s="474" t="s">
        <v>18</v>
      </c>
      <c r="P64" s="268"/>
      <c r="Q64" s="269"/>
      <c r="R64" s="269"/>
      <c r="S64" s="269"/>
      <c r="T64" s="269"/>
      <c r="U64" s="269"/>
      <c r="V64" s="269"/>
      <c r="W64" s="269"/>
      <c r="X64" s="464" t="s">
        <v>455</v>
      </c>
    </row>
    <row r="65" spans="1:24" ht="29.25" x14ac:dyDescent="0.2">
      <c r="A65" s="376" t="s">
        <v>130</v>
      </c>
      <c r="B65" s="371" t="str">
        <f>VLOOKUP(A65,Anforderung_SG_2020!$B$10:$C$151,2,FALSE)</f>
        <v>Oesophaguschirurgie (IVHSM)</v>
      </c>
      <c r="C65" s="411" t="s">
        <v>130</v>
      </c>
      <c r="D65" s="280" t="s">
        <v>728</v>
      </c>
      <c r="E65" s="221"/>
      <c r="F65" s="221"/>
      <c r="G65" s="222"/>
      <c r="H65" s="222"/>
      <c r="I65" s="222"/>
      <c r="J65" s="222"/>
      <c r="K65" s="222"/>
      <c r="L65" s="222"/>
      <c r="M65" s="230"/>
      <c r="N65" s="416"/>
      <c r="O65" s="474" t="s">
        <v>18</v>
      </c>
      <c r="P65" s="268"/>
      <c r="Q65" s="269"/>
      <c r="R65" s="269"/>
      <c r="S65" s="269"/>
      <c r="T65" s="269"/>
      <c r="U65" s="269"/>
      <c r="V65" s="269"/>
      <c r="W65" s="269"/>
      <c r="X65" s="464" t="s">
        <v>455</v>
      </c>
    </row>
    <row r="66" spans="1:24" ht="29.25" x14ac:dyDescent="0.2">
      <c r="A66" s="376" t="s">
        <v>132</v>
      </c>
      <c r="B66" s="371" t="str">
        <f>VLOOKUP(A66,Anforderung_SG_2020!$B$10:$C$151,2,FALSE)</f>
        <v>Bariatrische Chirurgie</v>
      </c>
      <c r="C66" s="411" t="s">
        <v>132</v>
      </c>
      <c r="D66" s="280" t="str">
        <f>VLOOKUP(C66,Anforderung_SG_2020!$B$10:$C$151,2,FALSE)</f>
        <v>Bariatrische Chirurgie</v>
      </c>
      <c r="E66" s="221" t="s">
        <v>18</v>
      </c>
      <c r="F66" s="221" t="s">
        <v>482</v>
      </c>
      <c r="G66" s="222">
        <v>2</v>
      </c>
      <c r="H66" s="222">
        <v>2</v>
      </c>
      <c r="I66" s="222">
        <v>1</v>
      </c>
      <c r="J66" s="222"/>
      <c r="K66" s="222" t="s">
        <v>114</v>
      </c>
      <c r="L66" s="222"/>
      <c r="M66" s="222"/>
      <c r="N66" s="409"/>
      <c r="O66" s="474" t="s">
        <v>18</v>
      </c>
      <c r="P66" s="267" t="s">
        <v>482</v>
      </c>
      <c r="Q66" s="270">
        <v>2</v>
      </c>
      <c r="R66" s="270">
        <v>2</v>
      </c>
      <c r="S66" s="270">
        <v>1</v>
      </c>
      <c r="T66" s="270"/>
      <c r="U66" s="270" t="s">
        <v>114</v>
      </c>
      <c r="V66" s="270"/>
      <c r="W66" s="270" t="s">
        <v>624</v>
      </c>
      <c r="X66" s="464" t="s">
        <v>134</v>
      </c>
    </row>
    <row r="67" spans="1:24" ht="48.75" x14ac:dyDescent="0.2">
      <c r="A67" s="376" t="s">
        <v>135</v>
      </c>
      <c r="B67" s="371" t="str">
        <f>VLOOKUP(A67,Anforderung_SG_2020!$B$10:$C$151,2,FALSE)</f>
        <v>Spezialisierte Bariatrische Chirurgie (IVHSM)</v>
      </c>
      <c r="C67" s="417" t="s">
        <v>135</v>
      </c>
      <c r="D67" s="280" t="s">
        <v>731</v>
      </c>
      <c r="E67" s="221"/>
      <c r="F67" s="221"/>
      <c r="G67" s="222"/>
      <c r="H67" s="222"/>
      <c r="I67" s="222"/>
      <c r="J67" s="222"/>
      <c r="K67" s="232"/>
      <c r="L67" s="232"/>
      <c r="M67" s="232"/>
      <c r="N67" s="409"/>
      <c r="O67" s="474" t="s">
        <v>18</v>
      </c>
      <c r="P67" s="268"/>
      <c r="Q67" s="269"/>
      <c r="R67" s="269"/>
      <c r="S67" s="269"/>
      <c r="T67" s="269"/>
      <c r="U67" s="269"/>
      <c r="V67" s="269"/>
      <c r="W67" s="269"/>
      <c r="X67" s="464" t="s">
        <v>455</v>
      </c>
    </row>
    <row r="68" spans="1:24" ht="30" thickBot="1" x14ac:dyDescent="0.25">
      <c r="A68" s="372" t="s">
        <v>137</v>
      </c>
      <c r="B68" s="371" t="str">
        <f>VLOOKUP(A68,Anforderung_SG_2020!$B$10:$C$151,2,FALSE)</f>
        <v>Tiefe Rektumeingriffe (IVHSM)</v>
      </c>
      <c r="C68" s="412" t="s">
        <v>137</v>
      </c>
      <c r="D68" s="280" t="s">
        <v>732</v>
      </c>
      <c r="E68" s="224"/>
      <c r="F68" s="224"/>
      <c r="G68" s="225"/>
      <c r="H68" s="225"/>
      <c r="I68" s="225"/>
      <c r="J68" s="225"/>
      <c r="K68" s="225"/>
      <c r="L68" s="225"/>
      <c r="M68" s="233"/>
      <c r="N68" s="416"/>
      <c r="O68" s="475" t="s">
        <v>18</v>
      </c>
      <c r="P68" s="272"/>
      <c r="Q68" s="273"/>
      <c r="R68" s="273"/>
      <c r="S68" s="273"/>
      <c r="T68" s="273"/>
      <c r="U68" s="273"/>
      <c r="V68" s="273"/>
      <c r="W68" s="273"/>
      <c r="X68" s="476" t="s">
        <v>455</v>
      </c>
    </row>
    <row r="69" spans="1:24" ht="14.25" thickBot="1" x14ac:dyDescent="0.25">
      <c r="A69" s="375"/>
      <c r="B69" s="371"/>
      <c r="C69" s="400"/>
      <c r="D69" s="204" t="s">
        <v>139</v>
      </c>
      <c r="E69" s="205"/>
      <c r="F69" s="206"/>
      <c r="G69" s="207"/>
      <c r="H69" s="207"/>
      <c r="I69" s="207"/>
      <c r="J69" s="207"/>
      <c r="K69" s="207"/>
      <c r="L69" s="207"/>
      <c r="M69" s="207"/>
      <c r="N69" s="401"/>
      <c r="O69" s="456"/>
      <c r="P69" s="457"/>
      <c r="Q69" s="457"/>
      <c r="R69" s="457"/>
      <c r="S69" s="457"/>
      <c r="T69" s="457"/>
      <c r="U69" s="457"/>
      <c r="V69" s="457"/>
      <c r="W69" s="457"/>
      <c r="X69" s="458"/>
    </row>
    <row r="70" spans="1:24" ht="48.75" x14ac:dyDescent="0.2">
      <c r="A70" s="370" t="s">
        <v>140</v>
      </c>
      <c r="B70" s="371" t="str">
        <f>VLOOKUP(A70,Anforderung_SG_2020!$B$10:$C$151,2,FALSE)</f>
        <v>Aggressive Lymphome und akute Leukämien</v>
      </c>
      <c r="C70" s="410" t="s">
        <v>140</v>
      </c>
      <c r="D70" s="217" t="s">
        <v>141</v>
      </c>
      <c r="E70" s="218" t="s">
        <v>18</v>
      </c>
      <c r="F70" s="218" t="s">
        <v>626</v>
      </c>
      <c r="G70" s="219">
        <v>1</v>
      </c>
      <c r="H70" s="219">
        <v>1</v>
      </c>
      <c r="I70" s="219">
        <v>2</v>
      </c>
      <c r="J70" s="219" t="s">
        <v>30</v>
      </c>
      <c r="K70" s="219"/>
      <c r="L70" s="219" t="s">
        <v>31</v>
      </c>
      <c r="M70" s="219"/>
      <c r="N70" s="409"/>
      <c r="O70" s="459" t="s">
        <v>18</v>
      </c>
      <c r="P70" s="156" t="s">
        <v>626</v>
      </c>
      <c r="Q70" s="132">
        <v>1</v>
      </c>
      <c r="R70" s="132">
        <v>1</v>
      </c>
      <c r="S70" s="132">
        <v>2</v>
      </c>
      <c r="T70" s="132" t="s">
        <v>30</v>
      </c>
      <c r="U70" s="132"/>
      <c r="V70" s="132" t="s">
        <v>31</v>
      </c>
      <c r="W70" s="132"/>
      <c r="X70" s="451"/>
    </row>
    <row r="71" spans="1:24" ht="68.25" x14ac:dyDescent="0.2">
      <c r="A71" s="376" t="s">
        <v>143</v>
      </c>
      <c r="B71" s="371" t="str">
        <f>VLOOKUP(A71,Anforderung_SG_2020!$B$10:$C$151,2,FALSE)</f>
        <v>Hoch-aggressive Lymphome und akute Leukämien mit kurativer Chemotherapie</v>
      </c>
      <c r="C71" s="411" t="s">
        <v>143</v>
      </c>
      <c r="D71" s="220" t="s">
        <v>144</v>
      </c>
      <c r="E71" s="221" t="s">
        <v>18</v>
      </c>
      <c r="F71" s="234" t="s">
        <v>626</v>
      </c>
      <c r="G71" s="222">
        <v>1</v>
      </c>
      <c r="H71" s="222">
        <v>1</v>
      </c>
      <c r="I71" s="222">
        <v>2</v>
      </c>
      <c r="J71" s="222" t="s">
        <v>30</v>
      </c>
      <c r="K71" s="222"/>
      <c r="L71" s="222" t="s">
        <v>31</v>
      </c>
      <c r="M71" s="222" t="s">
        <v>452</v>
      </c>
      <c r="N71" s="409"/>
      <c r="O71" s="460" t="s">
        <v>18</v>
      </c>
      <c r="P71" s="141" t="s">
        <v>719</v>
      </c>
      <c r="Q71" s="142">
        <v>1</v>
      </c>
      <c r="R71" s="142">
        <v>1</v>
      </c>
      <c r="S71" s="142">
        <v>2</v>
      </c>
      <c r="T71" s="142" t="s">
        <v>30</v>
      </c>
      <c r="U71" s="142"/>
      <c r="V71" s="142" t="s">
        <v>31</v>
      </c>
      <c r="W71" s="142" t="s">
        <v>611</v>
      </c>
      <c r="X71" s="461"/>
    </row>
    <row r="72" spans="1:24" ht="48.75" x14ac:dyDescent="0.2">
      <c r="A72" s="376" t="s">
        <v>146</v>
      </c>
      <c r="B72" s="371" t="str">
        <f>VLOOKUP(A72,Anforderung_SG_2020!$B$10:$C$151,2,FALSE)</f>
        <v>Indolente Lymphome und chronische Leukämien</v>
      </c>
      <c r="C72" s="411" t="s">
        <v>146</v>
      </c>
      <c r="D72" s="220" t="s">
        <v>147</v>
      </c>
      <c r="E72" s="221" t="s">
        <v>18</v>
      </c>
      <c r="F72" s="221" t="s">
        <v>626</v>
      </c>
      <c r="G72" s="222">
        <v>1</v>
      </c>
      <c r="H72" s="222">
        <v>1</v>
      </c>
      <c r="I72" s="222">
        <v>1</v>
      </c>
      <c r="J72" s="222" t="s">
        <v>30</v>
      </c>
      <c r="K72" s="222"/>
      <c r="L72" s="222" t="s">
        <v>31</v>
      </c>
      <c r="M72" s="222"/>
      <c r="N72" s="409"/>
      <c r="O72" s="460" t="s">
        <v>18</v>
      </c>
      <c r="P72" s="141" t="s">
        <v>626</v>
      </c>
      <c r="Q72" s="142">
        <v>1</v>
      </c>
      <c r="R72" s="142">
        <v>1</v>
      </c>
      <c r="S72" s="142">
        <v>1</v>
      </c>
      <c r="T72" s="142" t="s">
        <v>30</v>
      </c>
      <c r="U72" s="142"/>
      <c r="V72" s="142" t="s">
        <v>31</v>
      </c>
      <c r="W72" s="142"/>
      <c r="X72" s="461"/>
    </row>
    <row r="73" spans="1:24" ht="48.75" x14ac:dyDescent="0.2">
      <c r="A73" s="376" t="s">
        <v>148</v>
      </c>
      <c r="B73" s="371" t="str">
        <f>VLOOKUP(A73,Anforderung_SG_2020!$B$10:$C$151,2,FALSE)</f>
        <v>Myeloproliferative Erkrankungen und Myelodysplastische Syndrome</v>
      </c>
      <c r="C73" s="411" t="s">
        <v>148</v>
      </c>
      <c r="D73" s="220" t="s">
        <v>149</v>
      </c>
      <c r="E73" s="221" t="s">
        <v>18</v>
      </c>
      <c r="F73" s="221" t="s">
        <v>483</v>
      </c>
      <c r="G73" s="222">
        <v>1</v>
      </c>
      <c r="H73" s="222">
        <v>1</v>
      </c>
      <c r="I73" s="222">
        <v>1</v>
      </c>
      <c r="J73" s="222"/>
      <c r="K73" s="222"/>
      <c r="L73" s="222" t="s">
        <v>31</v>
      </c>
      <c r="M73" s="222"/>
      <c r="N73" s="409"/>
      <c r="O73" s="460" t="s">
        <v>18</v>
      </c>
      <c r="P73" s="141" t="s">
        <v>626</v>
      </c>
      <c r="Q73" s="142">
        <v>1</v>
      </c>
      <c r="R73" s="142">
        <v>1</v>
      </c>
      <c r="S73" s="142">
        <v>1</v>
      </c>
      <c r="T73" s="142"/>
      <c r="U73" s="142"/>
      <c r="V73" s="142" t="s">
        <v>31</v>
      </c>
      <c r="W73" s="142"/>
      <c r="X73" s="461"/>
    </row>
    <row r="74" spans="1:24" ht="29.25" x14ac:dyDescent="0.2">
      <c r="A74" s="376" t="s">
        <v>150</v>
      </c>
      <c r="B74" s="371" t="str">
        <f>VLOOKUP(A74,Anforderung_SG_2020!$B$10:$C$151,2,FALSE)</f>
        <v>Autologe Blutstammzelltransplantation</v>
      </c>
      <c r="C74" s="411" t="s">
        <v>150</v>
      </c>
      <c r="D74" s="220" t="s">
        <v>151</v>
      </c>
      <c r="E74" s="221" t="s">
        <v>18</v>
      </c>
      <c r="F74" s="221" t="s">
        <v>152</v>
      </c>
      <c r="G74" s="222">
        <v>2</v>
      </c>
      <c r="H74" s="222">
        <v>2</v>
      </c>
      <c r="I74" s="222">
        <v>2</v>
      </c>
      <c r="J74" s="222"/>
      <c r="K74" s="222"/>
      <c r="L74" s="222"/>
      <c r="M74" s="222" t="s">
        <v>452</v>
      </c>
      <c r="N74" s="409"/>
      <c r="O74" s="460" t="s">
        <v>18</v>
      </c>
      <c r="P74" s="141" t="s">
        <v>152</v>
      </c>
      <c r="Q74" s="142">
        <v>2</v>
      </c>
      <c r="R74" s="142">
        <v>2</v>
      </c>
      <c r="S74" s="142">
        <v>2</v>
      </c>
      <c r="T74" s="142"/>
      <c r="U74" s="142"/>
      <c r="V74" s="142"/>
      <c r="W74" s="142" t="s">
        <v>611</v>
      </c>
      <c r="X74" s="467" t="s">
        <v>153</v>
      </c>
    </row>
    <row r="75" spans="1:24" ht="78.75" thickBot="1" x14ac:dyDescent="0.25">
      <c r="A75" s="372" t="s">
        <v>154</v>
      </c>
      <c r="B75" s="371" t="str">
        <f>VLOOKUP(A75,Anforderung_SG_2020!$B$10:$C$151,2,FALSE)</f>
        <v>Allogene Blutstammzelltransplantation (IVHSM)</v>
      </c>
      <c r="C75" s="412" t="s">
        <v>154</v>
      </c>
      <c r="D75" s="280" t="s">
        <v>733</v>
      </c>
      <c r="E75" s="224"/>
      <c r="F75" s="224"/>
      <c r="G75" s="225"/>
      <c r="H75" s="225"/>
      <c r="I75" s="225"/>
      <c r="J75" s="225"/>
      <c r="K75" s="225"/>
      <c r="L75" s="225"/>
      <c r="M75" s="225"/>
      <c r="N75" s="409"/>
      <c r="O75" s="462" t="s">
        <v>18</v>
      </c>
      <c r="P75" s="173"/>
      <c r="Q75" s="174"/>
      <c r="R75" s="174"/>
      <c r="S75" s="174"/>
      <c r="T75" s="174"/>
      <c r="U75" s="174"/>
      <c r="V75" s="174"/>
      <c r="W75" s="174"/>
      <c r="X75" s="467" t="s">
        <v>455</v>
      </c>
    </row>
    <row r="76" spans="1:24" ht="14.25" thickBot="1" x14ac:dyDescent="0.25">
      <c r="A76" s="375"/>
      <c r="B76" s="371" t="e">
        <f>VLOOKUP(A76,Anforderung_SG_2020!$B$10:$C$151,2,FALSE)</f>
        <v>#N/A</v>
      </c>
      <c r="C76" s="400"/>
      <c r="D76" s="204" t="s">
        <v>156</v>
      </c>
      <c r="E76" s="205"/>
      <c r="F76" s="206"/>
      <c r="G76" s="207"/>
      <c r="H76" s="207"/>
      <c r="I76" s="207"/>
      <c r="J76" s="207"/>
      <c r="K76" s="207"/>
      <c r="L76" s="207"/>
      <c r="M76" s="207"/>
      <c r="N76" s="401"/>
      <c r="O76" s="456"/>
      <c r="P76" s="457"/>
      <c r="Q76" s="457"/>
      <c r="R76" s="457"/>
      <c r="S76" s="457"/>
      <c r="T76" s="457"/>
      <c r="U76" s="457"/>
      <c r="V76" s="457"/>
      <c r="W76" s="457"/>
      <c r="X76" s="458"/>
    </row>
    <row r="77" spans="1:24" ht="48.75" x14ac:dyDescent="0.2">
      <c r="A77" s="370" t="s">
        <v>157</v>
      </c>
      <c r="B77" s="371" t="str">
        <f>VLOOKUP(A77,Anforderung_SG_2020!$B$10:$C$151,2,FALSE)</f>
        <v>Gefässchirurgie periphere Gefässe (arteriell)</v>
      </c>
      <c r="C77" s="410" t="s">
        <v>157</v>
      </c>
      <c r="D77" s="217" t="s">
        <v>158</v>
      </c>
      <c r="E77" s="218" t="s">
        <v>18</v>
      </c>
      <c r="F77" s="218" t="s">
        <v>485</v>
      </c>
      <c r="G77" s="219">
        <v>2</v>
      </c>
      <c r="H77" s="219">
        <v>2</v>
      </c>
      <c r="I77" s="219">
        <v>1</v>
      </c>
      <c r="J77" s="219" t="s">
        <v>486</v>
      </c>
      <c r="K77" s="219"/>
      <c r="L77" s="219"/>
      <c r="M77" s="219" t="s">
        <v>452</v>
      </c>
      <c r="N77" s="409"/>
      <c r="O77" s="472" t="s">
        <v>18</v>
      </c>
      <c r="P77" s="265" t="s">
        <v>485</v>
      </c>
      <c r="Q77" s="266">
        <v>2</v>
      </c>
      <c r="R77" s="266">
        <v>2</v>
      </c>
      <c r="S77" s="266">
        <v>1</v>
      </c>
      <c r="T77" s="266" t="s">
        <v>160</v>
      </c>
      <c r="U77" s="266"/>
      <c r="V77" s="266"/>
      <c r="W77" s="266" t="s">
        <v>611</v>
      </c>
      <c r="X77" s="477" t="s">
        <v>161</v>
      </c>
    </row>
    <row r="78" spans="1:24" ht="48.75" x14ac:dyDescent="0.2">
      <c r="A78" s="376" t="s">
        <v>162</v>
      </c>
      <c r="B78" s="371" t="str">
        <f>VLOOKUP(A78,Anforderung_SG_2020!$B$10:$C$151,2,FALSE)</f>
        <v>Interventionen periphere Gefässe (arteriell)</v>
      </c>
      <c r="C78" s="411" t="s">
        <v>162</v>
      </c>
      <c r="D78" s="220" t="s">
        <v>163</v>
      </c>
      <c r="E78" s="221" t="s">
        <v>18</v>
      </c>
      <c r="F78" s="234" t="s">
        <v>879</v>
      </c>
      <c r="G78" s="222">
        <v>2</v>
      </c>
      <c r="H78" s="222">
        <v>2</v>
      </c>
      <c r="I78" s="222">
        <v>1</v>
      </c>
      <c r="J78" s="222" t="s">
        <v>165</v>
      </c>
      <c r="K78" s="222" t="s">
        <v>489</v>
      </c>
      <c r="L78" s="222"/>
      <c r="M78" s="222"/>
      <c r="N78" s="409"/>
      <c r="O78" s="474" t="s">
        <v>18</v>
      </c>
      <c r="P78" s="578" t="s">
        <v>880</v>
      </c>
      <c r="Q78" s="270">
        <v>2</v>
      </c>
      <c r="R78" s="270">
        <v>2</v>
      </c>
      <c r="S78" s="270">
        <v>1</v>
      </c>
      <c r="T78" s="270" t="s">
        <v>165</v>
      </c>
      <c r="U78" s="270" t="s">
        <v>157</v>
      </c>
      <c r="V78" s="270"/>
      <c r="W78" s="270"/>
      <c r="X78" s="464" t="s">
        <v>161</v>
      </c>
    </row>
    <row r="79" spans="1:24" ht="78" x14ac:dyDescent="0.2">
      <c r="A79" s="376" t="s">
        <v>490</v>
      </c>
      <c r="B79" s="371" t="str">
        <f>VLOOKUP(A79,Anforderung_SG_2020!$B$10:$C$151,2,FALSE)</f>
        <v>Interventionen und Gefässchirurgie intraabdominale Gefässe</v>
      </c>
      <c r="C79" s="411" t="s">
        <v>490</v>
      </c>
      <c r="D79" s="220" t="s">
        <v>491</v>
      </c>
      <c r="E79" s="221" t="s">
        <v>18</v>
      </c>
      <c r="F79" s="221" t="s">
        <v>717</v>
      </c>
      <c r="G79" s="222">
        <v>3</v>
      </c>
      <c r="H79" s="222">
        <v>3</v>
      </c>
      <c r="I79" s="222">
        <v>2</v>
      </c>
      <c r="J79" s="222" t="s">
        <v>165</v>
      </c>
      <c r="K79" s="222" t="s">
        <v>170</v>
      </c>
      <c r="L79" s="222"/>
      <c r="M79" s="222" t="s">
        <v>493</v>
      </c>
      <c r="N79" s="409"/>
      <c r="O79" s="474" t="s">
        <v>18</v>
      </c>
      <c r="P79" s="267" t="s">
        <v>720</v>
      </c>
      <c r="Q79" s="270">
        <v>3</v>
      </c>
      <c r="R79" s="270">
        <v>3</v>
      </c>
      <c r="S79" s="270">
        <v>2</v>
      </c>
      <c r="T79" s="270" t="s">
        <v>165</v>
      </c>
      <c r="U79" s="270" t="s">
        <v>170</v>
      </c>
      <c r="V79" s="270"/>
      <c r="W79" s="270" t="s">
        <v>493</v>
      </c>
      <c r="X79" s="464" t="s">
        <v>645</v>
      </c>
    </row>
    <row r="80" spans="1:24" ht="58.5" x14ac:dyDescent="0.2">
      <c r="A80" s="376" t="s">
        <v>176</v>
      </c>
      <c r="B80" s="371" t="str">
        <f>VLOOKUP(A80,Anforderung_SG_2020!$B$10:$C$151,2,FALSE)</f>
        <v>Gefässchirurgie Carotis</v>
      </c>
      <c r="C80" s="411" t="s">
        <v>176</v>
      </c>
      <c r="D80" s="220" t="s">
        <v>177</v>
      </c>
      <c r="E80" s="221" t="s">
        <v>18</v>
      </c>
      <c r="F80" s="234" t="s">
        <v>669</v>
      </c>
      <c r="G80" s="222">
        <v>2</v>
      </c>
      <c r="H80" s="275" t="s">
        <v>722</v>
      </c>
      <c r="I80" s="222">
        <v>2</v>
      </c>
      <c r="J80" s="222" t="s">
        <v>178</v>
      </c>
      <c r="K80" s="222" t="s">
        <v>179</v>
      </c>
      <c r="L80" s="222"/>
      <c r="M80" s="222" t="s">
        <v>496</v>
      </c>
      <c r="N80" s="409"/>
      <c r="O80" s="474" t="s">
        <v>18</v>
      </c>
      <c r="P80" s="267" t="s">
        <v>655</v>
      </c>
      <c r="Q80" s="270">
        <v>2</v>
      </c>
      <c r="R80" s="328">
        <v>3</v>
      </c>
      <c r="S80" s="270">
        <v>2</v>
      </c>
      <c r="T80" s="270" t="s">
        <v>178</v>
      </c>
      <c r="U80" s="270" t="s">
        <v>179</v>
      </c>
      <c r="V80" s="270"/>
      <c r="W80" s="270" t="s">
        <v>628</v>
      </c>
      <c r="X80" s="464" t="s">
        <v>161</v>
      </c>
    </row>
    <row r="81" spans="1:24" ht="68.25" x14ac:dyDescent="0.2">
      <c r="A81" s="376" t="s">
        <v>180</v>
      </c>
      <c r="B81" s="371" t="str">
        <f>VLOOKUP(A81,Anforderung_SG_2020!$B$10:$C$151,2,FALSE)</f>
        <v>Interventionen Carotis und extrakranielle Gefässe</v>
      </c>
      <c r="C81" s="411" t="s">
        <v>180</v>
      </c>
      <c r="D81" s="220" t="s">
        <v>181</v>
      </c>
      <c r="E81" s="221" t="s">
        <v>18</v>
      </c>
      <c r="F81" s="221" t="s">
        <v>670</v>
      </c>
      <c r="G81" s="222">
        <v>2</v>
      </c>
      <c r="H81" s="275" t="s">
        <v>722</v>
      </c>
      <c r="I81" s="222">
        <v>2</v>
      </c>
      <c r="J81" s="222" t="s">
        <v>498</v>
      </c>
      <c r="K81" s="222" t="s">
        <v>499</v>
      </c>
      <c r="L81" s="222"/>
      <c r="M81" s="222" t="s">
        <v>500</v>
      </c>
      <c r="N81" s="409"/>
      <c r="O81" s="474" t="s">
        <v>18</v>
      </c>
      <c r="P81" s="267" t="s">
        <v>721</v>
      </c>
      <c r="Q81" s="270">
        <v>2</v>
      </c>
      <c r="R81" s="328">
        <v>3</v>
      </c>
      <c r="S81" s="270">
        <v>2</v>
      </c>
      <c r="T81" s="270" t="s">
        <v>183</v>
      </c>
      <c r="U81" s="270" t="s">
        <v>170</v>
      </c>
      <c r="V81" s="270"/>
      <c r="W81" s="270" t="s">
        <v>629</v>
      </c>
      <c r="X81" s="464" t="s">
        <v>161</v>
      </c>
    </row>
    <row r="82" spans="1:24" ht="39.75" thickBot="1" x14ac:dyDescent="0.25">
      <c r="A82" s="372" t="s">
        <v>165</v>
      </c>
      <c r="B82" s="371" t="str">
        <f>VLOOKUP(A82,Anforderung_SG_2020!$B$10:$C$151,2,FALSE)</f>
        <v>Interventionelle Radiologie (bei Gefässen nur Diagnostik)</v>
      </c>
      <c r="C82" s="417" t="s">
        <v>165</v>
      </c>
      <c r="D82" s="280" t="s">
        <v>734</v>
      </c>
      <c r="E82" s="226" t="s">
        <v>18</v>
      </c>
      <c r="F82" s="226" t="s">
        <v>185</v>
      </c>
      <c r="G82" s="232">
        <v>2</v>
      </c>
      <c r="H82" s="232">
        <v>2</v>
      </c>
      <c r="I82" s="232">
        <v>1</v>
      </c>
      <c r="J82" s="232"/>
      <c r="K82" s="232"/>
      <c r="L82" s="232"/>
      <c r="M82" s="232"/>
      <c r="N82" s="409"/>
      <c r="O82" s="475" t="s">
        <v>18</v>
      </c>
      <c r="P82" s="271" t="s">
        <v>185</v>
      </c>
      <c r="Q82" s="274">
        <v>2</v>
      </c>
      <c r="R82" s="329">
        <v>1</v>
      </c>
      <c r="S82" s="274">
        <v>1</v>
      </c>
      <c r="T82" s="274"/>
      <c r="U82" s="274"/>
      <c r="V82" s="274"/>
      <c r="W82" s="274"/>
      <c r="X82" s="478"/>
    </row>
    <row r="83" spans="1:24" ht="29.25" x14ac:dyDescent="0.2">
      <c r="A83" s="382"/>
      <c r="B83" s="383"/>
      <c r="C83" s="418" t="s">
        <v>671</v>
      </c>
      <c r="D83" s="261" t="s">
        <v>672</v>
      </c>
      <c r="E83" s="262" t="s">
        <v>18</v>
      </c>
      <c r="F83" s="262" t="s">
        <v>673</v>
      </c>
      <c r="G83" s="263">
        <v>2</v>
      </c>
      <c r="H83" s="263">
        <v>2</v>
      </c>
      <c r="I83" s="263">
        <v>2</v>
      </c>
      <c r="J83" s="263"/>
      <c r="K83" s="263"/>
      <c r="L83" s="263"/>
      <c r="M83" s="263"/>
      <c r="N83" s="419"/>
      <c r="O83" s="479"/>
      <c r="P83" s="262" t="s">
        <v>673</v>
      </c>
      <c r="Q83" s="263">
        <v>2</v>
      </c>
      <c r="R83" s="263">
        <v>2</v>
      </c>
      <c r="S83" s="263">
        <v>2</v>
      </c>
      <c r="T83" s="480"/>
      <c r="U83" s="480"/>
      <c r="V83" s="480"/>
      <c r="W83" s="480"/>
      <c r="X83" s="481"/>
    </row>
    <row r="84" spans="1:24" ht="14.25" thickBot="1" x14ac:dyDescent="0.25">
      <c r="A84" s="375"/>
      <c r="B84" s="371"/>
      <c r="C84" s="400"/>
      <c r="D84" s="204" t="s">
        <v>186</v>
      </c>
      <c r="E84" s="205"/>
      <c r="F84" s="206"/>
      <c r="G84" s="207"/>
      <c r="H84" s="207"/>
      <c r="I84" s="207"/>
      <c r="J84" s="207"/>
      <c r="K84" s="207"/>
      <c r="L84" s="207"/>
      <c r="M84" s="207"/>
      <c r="N84" s="401"/>
      <c r="O84" s="456"/>
      <c r="P84" s="457"/>
      <c r="Q84" s="457"/>
      <c r="R84" s="457"/>
      <c r="S84" s="457"/>
      <c r="T84" s="457"/>
      <c r="U84" s="457"/>
      <c r="V84" s="457"/>
      <c r="W84" s="457"/>
      <c r="X84" s="458"/>
    </row>
    <row r="85" spans="1:24" ht="29.25" x14ac:dyDescent="0.2">
      <c r="A85" s="370" t="s">
        <v>187</v>
      </c>
      <c r="B85" s="371" t="str">
        <f>VLOOKUP(A85,Anforderung_SG_2020!$B$10:$C$151,2,FALSE)</f>
        <v>Einfache Herzchirurgie</v>
      </c>
      <c r="C85" s="410" t="s">
        <v>187</v>
      </c>
      <c r="D85" s="218" t="s">
        <v>188</v>
      </c>
      <c r="E85" s="218" t="s">
        <v>18</v>
      </c>
      <c r="F85" s="218" t="s">
        <v>189</v>
      </c>
      <c r="G85" s="219">
        <v>3</v>
      </c>
      <c r="H85" s="219">
        <v>3</v>
      </c>
      <c r="I85" s="219">
        <v>3</v>
      </c>
      <c r="J85" s="219" t="s">
        <v>170</v>
      </c>
      <c r="K85" s="219"/>
      <c r="L85" s="219"/>
      <c r="M85" s="219"/>
      <c r="N85" s="409"/>
      <c r="O85" s="472" t="s">
        <v>18</v>
      </c>
      <c r="P85" s="265" t="s">
        <v>189</v>
      </c>
      <c r="Q85" s="266">
        <v>3</v>
      </c>
      <c r="R85" s="266">
        <v>3</v>
      </c>
      <c r="S85" s="266">
        <v>3</v>
      </c>
      <c r="T85" s="266" t="s">
        <v>170</v>
      </c>
      <c r="U85" s="266"/>
      <c r="V85" s="266"/>
      <c r="W85" s="266"/>
      <c r="X85" s="482"/>
    </row>
    <row r="86" spans="1:24" ht="97.5" x14ac:dyDescent="0.2">
      <c r="A86" s="376" t="s">
        <v>170</v>
      </c>
      <c r="B86" s="371" t="str">
        <f>VLOOKUP(A86,Anforderung_SG_2020!$B$10:$C$151,2,FALSE)</f>
        <v>Herzchirurgie und Gefässeingriffe mit Herzlungenmaschine (ohne Koronarchirurgie)</v>
      </c>
      <c r="C86" s="411" t="s">
        <v>170</v>
      </c>
      <c r="D86" s="220" t="s">
        <v>502</v>
      </c>
      <c r="E86" s="221" t="s">
        <v>18</v>
      </c>
      <c r="F86" s="221" t="s">
        <v>189</v>
      </c>
      <c r="G86" s="222">
        <v>3</v>
      </c>
      <c r="H86" s="222">
        <v>3</v>
      </c>
      <c r="I86" s="222">
        <v>3</v>
      </c>
      <c r="J86" s="270" t="s">
        <v>723</v>
      </c>
      <c r="K86" s="222"/>
      <c r="L86" s="222"/>
      <c r="M86" s="222"/>
      <c r="N86" s="409"/>
      <c r="O86" s="474" t="s">
        <v>18</v>
      </c>
      <c r="P86" s="267" t="s">
        <v>189</v>
      </c>
      <c r="Q86" s="270">
        <v>3</v>
      </c>
      <c r="R86" s="270">
        <v>3</v>
      </c>
      <c r="S86" s="270">
        <v>3</v>
      </c>
      <c r="T86" s="276" t="s">
        <v>780</v>
      </c>
      <c r="U86" s="270"/>
      <c r="V86" s="270"/>
      <c r="W86" s="270"/>
      <c r="X86" s="464" t="s">
        <v>613</v>
      </c>
    </row>
    <row r="87" spans="1:24" ht="97.5" x14ac:dyDescent="0.2">
      <c r="A87" s="376" t="s">
        <v>192</v>
      </c>
      <c r="B87" s="371" t="str">
        <f>VLOOKUP(A87,Anforderung_SG_2020!$B$10:$C$151,2,FALSE)</f>
        <v>Koronarchirurgie (CABG)</v>
      </c>
      <c r="C87" s="411" t="s">
        <v>192</v>
      </c>
      <c r="D87" s="220" t="s">
        <v>193</v>
      </c>
      <c r="E87" s="221" t="s">
        <v>18</v>
      </c>
      <c r="F87" s="221" t="s">
        <v>189</v>
      </c>
      <c r="G87" s="222">
        <v>3</v>
      </c>
      <c r="H87" s="222">
        <v>3</v>
      </c>
      <c r="I87" s="222">
        <v>3</v>
      </c>
      <c r="J87" s="222"/>
      <c r="K87" s="222"/>
      <c r="L87" s="222"/>
      <c r="M87" s="222" t="s">
        <v>504</v>
      </c>
      <c r="N87" s="409"/>
      <c r="O87" s="474" t="s">
        <v>18</v>
      </c>
      <c r="P87" s="267" t="s">
        <v>189</v>
      </c>
      <c r="Q87" s="270">
        <v>3</v>
      </c>
      <c r="R87" s="270">
        <v>3</v>
      </c>
      <c r="S87" s="270">
        <v>3</v>
      </c>
      <c r="T87" s="270"/>
      <c r="U87" s="270"/>
      <c r="V87" s="270"/>
      <c r="W87" s="270" t="s">
        <v>504</v>
      </c>
      <c r="X87" s="464" t="s">
        <v>613</v>
      </c>
    </row>
    <row r="88" spans="1:24" ht="97.5" x14ac:dyDescent="0.2">
      <c r="A88" s="376" t="s">
        <v>194</v>
      </c>
      <c r="B88" s="371" t="str">
        <f>VLOOKUP(A88,Anforderung_SG_2020!$B$10:$C$151,2,FALSE)</f>
        <v>Komplexe kongenitale Herzchirurgie</v>
      </c>
      <c r="C88" s="411" t="s">
        <v>194</v>
      </c>
      <c r="D88" s="220" t="s">
        <v>195</v>
      </c>
      <c r="E88" s="221" t="s">
        <v>18</v>
      </c>
      <c r="F88" s="221" t="s">
        <v>505</v>
      </c>
      <c r="G88" s="222">
        <v>3</v>
      </c>
      <c r="H88" s="222">
        <v>3</v>
      </c>
      <c r="I88" s="222">
        <v>3</v>
      </c>
      <c r="J88" s="222"/>
      <c r="K88" s="222"/>
      <c r="L88" s="222"/>
      <c r="M88" s="222" t="s">
        <v>452</v>
      </c>
      <c r="N88" s="409"/>
      <c r="O88" s="474" t="s">
        <v>18</v>
      </c>
      <c r="P88" s="267" t="s">
        <v>196</v>
      </c>
      <c r="Q88" s="270">
        <v>3</v>
      </c>
      <c r="R88" s="270">
        <v>3</v>
      </c>
      <c r="S88" s="270">
        <v>3</v>
      </c>
      <c r="T88" s="270"/>
      <c r="U88" s="270"/>
      <c r="V88" s="270"/>
      <c r="W88" s="270" t="s">
        <v>452</v>
      </c>
      <c r="X88" s="464" t="s">
        <v>613</v>
      </c>
    </row>
    <row r="89" spans="1:24" ht="97.5" x14ac:dyDescent="0.2">
      <c r="A89" s="376" t="s">
        <v>197</v>
      </c>
      <c r="B89" s="371" t="str">
        <f>VLOOKUP(A89,Anforderung_SG_2020!$B$10:$C$151,2,FALSE)</f>
        <v>Chirurgie und Interventionen an der thorakalen Aorta</v>
      </c>
      <c r="C89" s="411" t="s">
        <v>197</v>
      </c>
      <c r="D89" s="220" t="s">
        <v>198</v>
      </c>
      <c r="E89" s="221" t="s">
        <v>18</v>
      </c>
      <c r="F89" s="221" t="s">
        <v>189</v>
      </c>
      <c r="G89" s="222">
        <v>3</v>
      </c>
      <c r="H89" s="222">
        <v>3</v>
      </c>
      <c r="I89" s="222">
        <v>3</v>
      </c>
      <c r="J89" s="222"/>
      <c r="K89" s="222"/>
      <c r="L89" s="222"/>
      <c r="M89" s="222"/>
      <c r="N89" s="409"/>
      <c r="O89" s="474" t="s">
        <v>18</v>
      </c>
      <c r="P89" s="267" t="s">
        <v>189</v>
      </c>
      <c r="Q89" s="270">
        <v>3</v>
      </c>
      <c r="R89" s="270">
        <v>3</v>
      </c>
      <c r="S89" s="270">
        <v>3</v>
      </c>
      <c r="T89" s="270"/>
      <c r="U89" s="270"/>
      <c r="V89" s="270"/>
      <c r="W89" s="270"/>
      <c r="X89" s="464" t="s">
        <v>613</v>
      </c>
    </row>
    <row r="90" spans="1:24" ht="97.5" x14ac:dyDescent="0.2">
      <c r="A90" s="376" t="s">
        <v>199</v>
      </c>
      <c r="B90" s="371" t="str">
        <f>VLOOKUP(A90,Anforderung_SG_2020!$B$10:$C$151,2,FALSE)</f>
        <v>Offene Eingriffe an der Aortenklappe</v>
      </c>
      <c r="C90" s="411" t="s">
        <v>199</v>
      </c>
      <c r="D90" s="220" t="s">
        <v>200</v>
      </c>
      <c r="E90" s="221" t="s">
        <v>18</v>
      </c>
      <c r="F90" s="221" t="s">
        <v>189</v>
      </c>
      <c r="G90" s="222">
        <v>3</v>
      </c>
      <c r="H90" s="222">
        <v>3</v>
      </c>
      <c r="I90" s="222">
        <v>3</v>
      </c>
      <c r="J90" s="222"/>
      <c r="K90" s="222"/>
      <c r="L90" s="222"/>
      <c r="M90" s="222"/>
      <c r="N90" s="409"/>
      <c r="O90" s="474" t="s">
        <v>18</v>
      </c>
      <c r="P90" s="267" t="s">
        <v>189</v>
      </c>
      <c r="Q90" s="270">
        <v>3</v>
      </c>
      <c r="R90" s="270">
        <v>3</v>
      </c>
      <c r="S90" s="270">
        <v>3</v>
      </c>
      <c r="T90" s="270"/>
      <c r="U90" s="270"/>
      <c r="V90" s="270"/>
      <c r="W90" s="270"/>
      <c r="X90" s="464" t="s">
        <v>613</v>
      </c>
    </row>
    <row r="91" spans="1:24" ht="97.5" x14ac:dyDescent="0.2">
      <c r="A91" s="376" t="s">
        <v>201</v>
      </c>
      <c r="B91" s="371" t="str">
        <f>VLOOKUP(A91,Anforderung_SG_2020!$B$10:$C$151,2,FALSE)</f>
        <v>Offene Eingriffe an der Mitralklappe</v>
      </c>
      <c r="C91" s="411" t="s">
        <v>201</v>
      </c>
      <c r="D91" s="220" t="s">
        <v>202</v>
      </c>
      <c r="E91" s="221" t="s">
        <v>18</v>
      </c>
      <c r="F91" s="221" t="s">
        <v>189</v>
      </c>
      <c r="G91" s="222">
        <v>3</v>
      </c>
      <c r="H91" s="222">
        <v>3</v>
      </c>
      <c r="I91" s="222">
        <v>3</v>
      </c>
      <c r="J91" s="222"/>
      <c r="K91" s="222"/>
      <c r="L91" s="222"/>
      <c r="M91" s="222"/>
      <c r="N91" s="409"/>
      <c r="O91" s="474" t="s">
        <v>18</v>
      </c>
      <c r="P91" s="267" t="s">
        <v>189</v>
      </c>
      <c r="Q91" s="270">
        <v>3</v>
      </c>
      <c r="R91" s="270">
        <v>3</v>
      </c>
      <c r="S91" s="270">
        <v>3</v>
      </c>
      <c r="T91" s="270"/>
      <c r="U91" s="270"/>
      <c r="V91" s="270"/>
      <c r="W91" s="270"/>
      <c r="X91" s="464" t="s">
        <v>613</v>
      </c>
    </row>
    <row r="92" spans="1:24" ht="49.5" thickBot="1" x14ac:dyDescent="0.25">
      <c r="A92" s="384"/>
      <c r="B92" s="371"/>
      <c r="C92" s="420" t="s">
        <v>674</v>
      </c>
      <c r="D92" s="277" t="s">
        <v>675</v>
      </c>
      <c r="E92" s="278"/>
      <c r="F92" s="278"/>
      <c r="G92" s="279"/>
      <c r="H92" s="279"/>
      <c r="I92" s="279"/>
      <c r="J92" s="279"/>
      <c r="K92" s="279"/>
      <c r="L92" s="279"/>
      <c r="M92" s="279"/>
      <c r="N92" s="419"/>
      <c r="O92" s="479"/>
      <c r="P92" s="480"/>
      <c r="Q92" s="480"/>
      <c r="R92" s="480"/>
      <c r="S92" s="480"/>
      <c r="T92" s="480"/>
      <c r="U92" s="480"/>
      <c r="V92" s="480"/>
      <c r="W92" s="480"/>
      <c r="X92" s="483" t="s">
        <v>455</v>
      </c>
    </row>
    <row r="93" spans="1:24" ht="48.75" x14ac:dyDescent="0.2">
      <c r="A93" s="376" t="s">
        <v>203</v>
      </c>
      <c r="B93" s="371" t="str">
        <f>VLOOKUP(A93,Anforderung_SG_2020!$B$10:$C$151,2,FALSE)</f>
        <v>Kardiologie (inkl. Schrittmacher)</v>
      </c>
      <c r="C93" s="411" t="s">
        <v>203</v>
      </c>
      <c r="D93" s="220" t="s">
        <v>755</v>
      </c>
      <c r="E93" s="221" t="s">
        <v>18</v>
      </c>
      <c r="F93" s="221" t="s">
        <v>507</v>
      </c>
      <c r="G93" s="222">
        <v>2</v>
      </c>
      <c r="H93" s="222">
        <v>2</v>
      </c>
      <c r="I93" s="222">
        <v>2</v>
      </c>
      <c r="J93" s="222"/>
      <c r="K93" s="275" t="s">
        <v>781</v>
      </c>
      <c r="L93" s="222"/>
      <c r="M93" s="275" t="s">
        <v>677</v>
      </c>
      <c r="N93" s="409"/>
      <c r="O93" s="474" t="s">
        <v>18</v>
      </c>
      <c r="P93" s="267" t="s">
        <v>205</v>
      </c>
      <c r="Q93" s="270">
        <v>2</v>
      </c>
      <c r="R93" s="270">
        <v>2</v>
      </c>
      <c r="S93" s="270">
        <v>2</v>
      </c>
      <c r="T93" s="275"/>
      <c r="U93" s="330" t="s">
        <v>676</v>
      </c>
      <c r="V93" s="270"/>
      <c r="W93" s="270" t="s">
        <v>615</v>
      </c>
      <c r="X93" s="484"/>
    </row>
    <row r="94" spans="1:24" ht="19.5" x14ac:dyDescent="0.2">
      <c r="A94" s="376" t="s">
        <v>206</v>
      </c>
      <c r="B94" s="371" t="str">
        <f>VLOOKUP(A94,Anforderung_SG_2020!$B$10:$C$151,2,FALSE)</f>
        <v>Interventionelle Kardiologie (Koronareingriffe)</v>
      </c>
      <c r="C94" s="411"/>
      <c r="D94" s="220"/>
      <c r="E94" s="221"/>
      <c r="F94" s="221"/>
      <c r="G94" s="222"/>
      <c r="H94" s="222"/>
      <c r="I94" s="222"/>
      <c r="J94" s="222"/>
      <c r="K94" s="222"/>
      <c r="L94" s="222"/>
      <c r="M94" s="222"/>
      <c r="N94" s="409"/>
      <c r="O94" s="485" t="s">
        <v>18</v>
      </c>
      <c r="P94" s="268" t="s">
        <v>208</v>
      </c>
      <c r="Q94" s="269">
        <v>3</v>
      </c>
      <c r="R94" s="269">
        <v>3</v>
      </c>
      <c r="S94" s="269">
        <v>2</v>
      </c>
      <c r="T94" s="269"/>
      <c r="U94" s="269" t="s">
        <v>170</v>
      </c>
      <c r="V94" s="269"/>
      <c r="W94" s="269"/>
      <c r="X94" s="486"/>
    </row>
    <row r="95" spans="1:24" ht="19.5" x14ac:dyDescent="0.2">
      <c r="A95" s="376" t="s">
        <v>209</v>
      </c>
      <c r="B95" s="371" t="str">
        <f>VLOOKUP(A95,Anforderung_SG_2020!$B$10:$C$151,2,FALSE)</f>
        <v>Interventionelle Kardiologie (Spezialeingriffe)</v>
      </c>
      <c r="C95" s="411"/>
      <c r="D95" s="220"/>
      <c r="E95" s="221"/>
      <c r="F95" s="221"/>
      <c r="G95" s="222"/>
      <c r="H95" s="222"/>
      <c r="I95" s="222"/>
      <c r="J95" s="222"/>
      <c r="K95" s="222"/>
      <c r="L95" s="222"/>
      <c r="M95" s="222"/>
      <c r="N95" s="409"/>
      <c r="O95" s="485" t="s">
        <v>18</v>
      </c>
      <c r="P95" s="268" t="s">
        <v>208</v>
      </c>
      <c r="Q95" s="269">
        <v>3</v>
      </c>
      <c r="R95" s="269">
        <v>3</v>
      </c>
      <c r="S95" s="269">
        <v>3</v>
      </c>
      <c r="T95" s="269" t="s">
        <v>170</v>
      </c>
      <c r="U95" s="269"/>
      <c r="V95" s="269"/>
      <c r="W95" s="269" t="s">
        <v>452</v>
      </c>
      <c r="X95" s="487"/>
    </row>
    <row r="96" spans="1:24" x14ac:dyDescent="0.2">
      <c r="A96" s="376" t="s">
        <v>211</v>
      </c>
      <c r="B96" s="371" t="str">
        <f>VLOOKUP(A96,Anforderung_SG_2020!$B$10:$C$151,2,FALSE)</f>
        <v>Elektrophysiologie (Ablationen)</v>
      </c>
      <c r="C96" s="411"/>
      <c r="D96" s="220"/>
      <c r="E96" s="221"/>
      <c r="F96" s="221"/>
      <c r="G96" s="222"/>
      <c r="H96" s="222"/>
      <c r="I96" s="222"/>
      <c r="J96" s="222"/>
      <c r="K96" s="222"/>
      <c r="L96" s="222"/>
      <c r="M96" s="222"/>
      <c r="N96" s="409"/>
      <c r="O96" s="485" t="s">
        <v>18</v>
      </c>
      <c r="P96" s="268" t="s">
        <v>208</v>
      </c>
      <c r="Q96" s="269">
        <v>2</v>
      </c>
      <c r="R96" s="269">
        <v>2</v>
      </c>
      <c r="S96" s="269">
        <v>2</v>
      </c>
      <c r="T96" s="269"/>
      <c r="U96" s="269" t="s">
        <v>170</v>
      </c>
      <c r="V96" s="269"/>
      <c r="W96" s="269"/>
      <c r="X96" s="487"/>
    </row>
    <row r="97" spans="1:24" ht="166.5" thickBot="1" x14ac:dyDescent="0.25">
      <c r="A97" s="372" t="s">
        <v>213</v>
      </c>
      <c r="B97" s="371" t="str">
        <f>VLOOKUP(A97,Anforderung_SG_2020!$B$10:$C$151,2,FALSE)</f>
        <v>Implantierbarer Cardioverter Defibrillator / Biventrikuläre Schrittmacher (CRT)</v>
      </c>
      <c r="C97" s="411"/>
      <c r="D97" s="220"/>
      <c r="E97" s="221"/>
      <c r="F97" s="221"/>
      <c r="G97" s="222"/>
      <c r="H97" s="222"/>
      <c r="I97" s="222"/>
      <c r="J97" s="222"/>
      <c r="K97" s="222"/>
      <c r="L97" s="222"/>
      <c r="M97" s="222"/>
      <c r="N97" s="409"/>
      <c r="O97" s="488" t="s">
        <v>18</v>
      </c>
      <c r="P97" s="272" t="s">
        <v>215</v>
      </c>
      <c r="Q97" s="273">
        <v>2</v>
      </c>
      <c r="R97" s="273">
        <v>2</v>
      </c>
      <c r="S97" s="273">
        <v>2</v>
      </c>
      <c r="T97" s="273"/>
      <c r="U97" s="273" t="s">
        <v>170</v>
      </c>
      <c r="V97" s="273"/>
      <c r="W97" s="273"/>
      <c r="X97" s="489" t="s">
        <v>216</v>
      </c>
    </row>
    <row r="98" spans="1:24" ht="20.25" thickBot="1" x14ac:dyDescent="0.25">
      <c r="A98" s="385"/>
      <c r="B98" s="386"/>
      <c r="C98" s="420" t="s">
        <v>678</v>
      </c>
      <c r="D98" s="277" t="s">
        <v>679</v>
      </c>
      <c r="E98" s="278" t="s">
        <v>18</v>
      </c>
      <c r="F98" s="278" t="s">
        <v>208</v>
      </c>
      <c r="G98" s="279">
        <v>2</v>
      </c>
      <c r="H98" s="279">
        <v>2</v>
      </c>
      <c r="I98" s="279">
        <v>2</v>
      </c>
      <c r="J98" s="279"/>
      <c r="K98" s="279" t="s">
        <v>499</v>
      </c>
      <c r="L98" s="279"/>
      <c r="M98" s="281" t="s">
        <v>680</v>
      </c>
      <c r="N98" s="421"/>
      <c r="O98" s="490" t="s">
        <v>18</v>
      </c>
      <c r="P98" s="332" t="s">
        <v>208</v>
      </c>
      <c r="Q98" s="332">
        <v>2</v>
      </c>
      <c r="R98" s="332">
        <v>2</v>
      </c>
      <c r="S98" s="332">
        <v>2</v>
      </c>
      <c r="T98" s="332"/>
      <c r="U98" s="332" t="s">
        <v>170</v>
      </c>
      <c r="V98" s="332"/>
      <c r="W98" s="332" t="s">
        <v>504</v>
      </c>
      <c r="X98" s="491"/>
    </row>
    <row r="99" spans="1:24" ht="39" x14ac:dyDescent="0.2">
      <c r="A99" s="387"/>
      <c r="B99" s="386"/>
      <c r="C99" s="420" t="s">
        <v>681</v>
      </c>
      <c r="D99" s="277" t="s">
        <v>207</v>
      </c>
      <c r="E99" s="278" t="s">
        <v>18</v>
      </c>
      <c r="F99" s="278" t="s">
        <v>208</v>
      </c>
      <c r="G99" s="279">
        <v>3</v>
      </c>
      <c r="H99" s="279">
        <v>3</v>
      </c>
      <c r="I99" s="279">
        <v>3</v>
      </c>
      <c r="J99" s="279"/>
      <c r="K99" s="279" t="s">
        <v>170</v>
      </c>
      <c r="L99" s="279"/>
      <c r="M99" s="281" t="s">
        <v>682</v>
      </c>
      <c r="N99" s="421"/>
      <c r="O99" s="490" t="s">
        <v>18</v>
      </c>
      <c r="P99" s="332" t="s">
        <v>208</v>
      </c>
      <c r="Q99" s="332">
        <v>3</v>
      </c>
      <c r="R99" s="332">
        <v>3</v>
      </c>
      <c r="S99" s="332">
        <v>2</v>
      </c>
      <c r="T99" s="332"/>
      <c r="U99" s="332" t="s">
        <v>170</v>
      </c>
      <c r="V99" s="332"/>
      <c r="W99" s="331" t="s">
        <v>682</v>
      </c>
      <c r="X99" s="491"/>
    </row>
    <row r="100" spans="1:24" ht="39" x14ac:dyDescent="0.2">
      <c r="A100" s="387"/>
      <c r="B100" s="386"/>
      <c r="C100" s="420" t="s">
        <v>683</v>
      </c>
      <c r="D100" s="277" t="s">
        <v>684</v>
      </c>
      <c r="E100" s="278" t="s">
        <v>18</v>
      </c>
      <c r="F100" s="278" t="s">
        <v>507</v>
      </c>
      <c r="G100" s="279">
        <v>3</v>
      </c>
      <c r="H100" s="279">
        <v>3</v>
      </c>
      <c r="I100" s="279">
        <v>3</v>
      </c>
      <c r="J100" s="279"/>
      <c r="K100" s="279" t="s">
        <v>170</v>
      </c>
      <c r="L100" s="279"/>
      <c r="M100" s="279" t="s">
        <v>452</v>
      </c>
      <c r="N100" s="422"/>
      <c r="O100" s="492" t="s">
        <v>18</v>
      </c>
      <c r="P100" s="331" t="s">
        <v>507</v>
      </c>
      <c r="Q100" s="331">
        <v>3</v>
      </c>
      <c r="R100" s="331">
        <v>3</v>
      </c>
      <c r="S100" s="331">
        <v>3</v>
      </c>
      <c r="T100" s="331"/>
      <c r="U100" s="331" t="s">
        <v>170</v>
      </c>
      <c r="V100" s="331"/>
      <c r="W100" s="331" t="s">
        <v>452</v>
      </c>
      <c r="X100" s="493"/>
    </row>
    <row r="101" spans="1:24" ht="48.75" x14ac:dyDescent="0.2">
      <c r="A101" s="387"/>
      <c r="B101" s="386"/>
      <c r="C101" s="418" t="s">
        <v>756</v>
      </c>
      <c r="D101" s="261" t="s">
        <v>757</v>
      </c>
      <c r="E101" s="262" t="s">
        <v>18</v>
      </c>
      <c r="F101" s="262" t="s">
        <v>507</v>
      </c>
      <c r="G101" s="263">
        <v>3</v>
      </c>
      <c r="H101" s="263">
        <v>3</v>
      </c>
      <c r="I101" s="263">
        <v>3</v>
      </c>
      <c r="J101" s="263" t="s">
        <v>170</v>
      </c>
      <c r="K101" s="263"/>
      <c r="L101" s="263"/>
      <c r="M101" s="300" t="s">
        <v>741</v>
      </c>
      <c r="N101" s="419"/>
      <c r="O101" s="494" t="s">
        <v>18</v>
      </c>
      <c r="P101" s="334" t="s">
        <v>507</v>
      </c>
      <c r="Q101" s="333">
        <v>3</v>
      </c>
      <c r="R101" s="333">
        <v>3</v>
      </c>
      <c r="S101" s="333">
        <v>3</v>
      </c>
      <c r="T101" s="333" t="s">
        <v>170</v>
      </c>
      <c r="U101" s="333"/>
      <c r="V101" s="333"/>
      <c r="W101" s="333" t="s">
        <v>741</v>
      </c>
      <c r="X101" s="481"/>
    </row>
    <row r="102" spans="1:24" ht="14.25" thickBot="1" x14ac:dyDescent="0.25">
      <c r="A102" s="368"/>
      <c r="B102" s="371"/>
      <c r="C102" s="400"/>
      <c r="D102" s="204" t="s">
        <v>685</v>
      </c>
      <c r="E102" s="205"/>
      <c r="F102" s="206"/>
      <c r="G102" s="207"/>
      <c r="H102" s="207"/>
      <c r="I102" s="207"/>
      <c r="J102" s="207"/>
      <c r="K102" s="207"/>
      <c r="L102" s="207"/>
      <c r="M102" s="207"/>
      <c r="N102" s="401"/>
      <c r="O102" s="456"/>
      <c r="P102" s="457"/>
      <c r="Q102" s="457"/>
      <c r="R102" s="457"/>
      <c r="S102" s="457"/>
      <c r="T102" s="457"/>
      <c r="U102" s="457"/>
      <c r="V102" s="457"/>
      <c r="W102" s="457"/>
      <c r="X102" s="458"/>
    </row>
    <row r="103" spans="1:24" ht="69" thickBot="1" x14ac:dyDescent="0.25">
      <c r="A103" s="380" t="s">
        <v>218</v>
      </c>
      <c r="B103" s="371" t="str">
        <f>VLOOKUP(A103,Anforderung_SG_2020!$B$10:$C$151,2,FALSE)</f>
        <v>Nephrologie (akute Nierenversagen wie auch chronisch terminales Nierenversagen)</v>
      </c>
      <c r="C103" s="423" t="s">
        <v>218</v>
      </c>
      <c r="D103" s="235" t="s">
        <v>219</v>
      </c>
      <c r="E103" s="236" t="s">
        <v>18</v>
      </c>
      <c r="F103" s="236" t="s">
        <v>220</v>
      </c>
      <c r="G103" s="237">
        <v>2</v>
      </c>
      <c r="H103" s="237">
        <v>2</v>
      </c>
      <c r="I103" s="237">
        <v>2</v>
      </c>
      <c r="J103" s="237"/>
      <c r="K103" s="237" t="s">
        <v>221</v>
      </c>
      <c r="L103" s="237"/>
      <c r="M103" s="237"/>
      <c r="N103" s="409"/>
      <c r="O103" s="470" t="s">
        <v>18</v>
      </c>
      <c r="P103" s="169" t="s">
        <v>220</v>
      </c>
      <c r="Q103" s="170">
        <v>2</v>
      </c>
      <c r="R103" s="170">
        <v>2</v>
      </c>
      <c r="S103" s="170">
        <v>2</v>
      </c>
      <c r="T103" s="170"/>
      <c r="U103" s="170" t="s">
        <v>221</v>
      </c>
      <c r="V103" s="170"/>
      <c r="W103" s="170"/>
      <c r="X103" s="471" t="s">
        <v>508</v>
      </c>
    </row>
    <row r="104" spans="1:24" ht="14.25" thickBot="1" x14ac:dyDescent="0.25">
      <c r="A104" s="381"/>
      <c r="B104" s="371"/>
      <c r="C104" s="400"/>
      <c r="D104" s="204" t="s">
        <v>222</v>
      </c>
      <c r="E104" s="205"/>
      <c r="F104" s="206"/>
      <c r="G104" s="207"/>
      <c r="H104" s="207"/>
      <c r="I104" s="207"/>
      <c r="J104" s="207"/>
      <c r="K104" s="207"/>
      <c r="L104" s="207"/>
      <c r="M104" s="207"/>
      <c r="N104" s="401"/>
      <c r="O104" s="456"/>
      <c r="P104" s="457"/>
      <c r="Q104" s="457"/>
      <c r="R104" s="457"/>
      <c r="S104" s="457"/>
      <c r="T104" s="457"/>
      <c r="U104" s="457"/>
      <c r="V104" s="457"/>
      <c r="W104" s="457"/>
      <c r="X104" s="458"/>
    </row>
    <row r="105" spans="1:24" ht="39" x14ac:dyDescent="0.2">
      <c r="A105" s="370" t="s">
        <v>223</v>
      </c>
      <c r="B105" s="371" t="str">
        <f>VLOOKUP(A105,Anforderung_SG_2020!$B$10:$C$151,2,FALSE)</f>
        <v>Urologie ohne Schwerpunktstitel 'Operative Urologie'</v>
      </c>
      <c r="C105" s="410" t="s">
        <v>223</v>
      </c>
      <c r="D105" s="217" t="s">
        <v>686</v>
      </c>
      <c r="E105" s="218" t="s">
        <v>36</v>
      </c>
      <c r="F105" s="218" t="s">
        <v>225</v>
      </c>
      <c r="G105" s="219">
        <v>2</v>
      </c>
      <c r="H105" s="219">
        <v>0</v>
      </c>
      <c r="I105" s="219">
        <v>1</v>
      </c>
      <c r="J105" s="219"/>
      <c r="K105" s="219"/>
      <c r="L105" s="219" t="s">
        <v>31</v>
      </c>
      <c r="M105" s="219"/>
      <c r="N105" s="409"/>
      <c r="O105" s="472" t="s">
        <v>36</v>
      </c>
      <c r="P105" s="265" t="s">
        <v>225</v>
      </c>
      <c r="Q105" s="266">
        <v>2</v>
      </c>
      <c r="R105" s="266"/>
      <c r="S105" s="266">
        <v>1</v>
      </c>
      <c r="T105" s="266"/>
      <c r="U105" s="266"/>
      <c r="V105" s="266" t="s">
        <v>31</v>
      </c>
      <c r="W105" s="266"/>
      <c r="X105" s="473"/>
    </row>
    <row r="106" spans="1:24" ht="39" x14ac:dyDescent="0.2">
      <c r="A106" s="376" t="s">
        <v>226</v>
      </c>
      <c r="B106" s="371" t="str">
        <f>VLOOKUP(A106,Anforderung_SG_2020!$B$10:$C$151,2,FALSE)</f>
        <v>Urologie mit Schwerpunktstitel 'Operative Urologie'</v>
      </c>
      <c r="C106" s="411" t="s">
        <v>226</v>
      </c>
      <c r="D106" s="220" t="s">
        <v>687</v>
      </c>
      <c r="E106" s="221" t="s">
        <v>36</v>
      </c>
      <c r="F106" s="221" t="s">
        <v>509</v>
      </c>
      <c r="G106" s="222">
        <v>2</v>
      </c>
      <c r="H106" s="222"/>
      <c r="I106" s="222">
        <v>1</v>
      </c>
      <c r="J106" s="222"/>
      <c r="K106" s="222"/>
      <c r="L106" s="222"/>
      <c r="M106" s="222"/>
      <c r="N106" s="409"/>
      <c r="O106" s="474" t="s">
        <v>36</v>
      </c>
      <c r="P106" s="267" t="s">
        <v>509</v>
      </c>
      <c r="Q106" s="270">
        <v>2</v>
      </c>
      <c r="R106" s="270"/>
      <c r="S106" s="270">
        <v>1</v>
      </c>
      <c r="T106" s="270"/>
      <c r="U106" s="270"/>
      <c r="V106" s="270"/>
      <c r="W106" s="270"/>
      <c r="X106" s="495"/>
    </row>
    <row r="107" spans="1:24" ht="39" x14ac:dyDescent="0.2">
      <c r="A107" s="376" t="s">
        <v>229</v>
      </c>
      <c r="B107" s="371" t="str">
        <f>VLOOKUP(A107,Anforderung_SG_2020!$B$10:$C$151,2,FALSE)</f>
        <v>Radikale Prostatektomie</v>
      </c>
      <c r="C107" s="411" t="s">
        <v>229</v>
      </c>
      <c r="D107" s="220" t="s">
        <v>230</v>
      </c>
      <c r="E107" s="221" t="s">
        <v>36</v>
      </c>
      <c r="F107" s="221" t="s">
        <v>509</v>
      </c>
      <c r="G107" s="222">
        <v>2</v>
      </c>
      <c r="H107" s="222">
        <v>0</v>
      </c>
      <c r="I107" s="222">
        <v>1</v>
      </c>
      <c r="J107" s="222"/>
      <c r="K107" s="222"/>
      <c r="L107" s="222" t="s">
        <v>31</v>
      </c>
      <c r="M107" s="222" t="s">
        <v>510</v>
      </c>
      <c r="N107" s="409"/>
      <c r="O107" s="474" t="s">
        <v>36</v>
      </c>
      <c r="P107" s="267" t="s">
        <v>509</v>
      </c>
      <c r="Q107" s="270">
        <v>2</v>
      </c>
      <c r="R107" s="270"/>
      <c r="S107" s="270">
        <v>1</v>
      </c>
      <c r="T107" s="270"/>
      <c r="U107" s="270"/>
      <c r="V107" s="270" t="s">
        <v>31</v>
      </c>
      <c r="W107" s="270" t="s">
        <v>452</v>
      </c>
      <c r="X107" s="469" t="s">
        <v>614</v>
      </c>
    </row>
    <row r="108" spans="1:24" ht="39" x14ac:dyDescent="0.2">
      <c r="A108" s="376" t="s">
        <v>231</v>
      </c>
      <c r="B108" s="371" t="s">
        <v>232</v>
      </c>
      <c r="C108" s="411" t="s">
        <v>231</v>
      </c>
      <c r="D108" s="220" t="s">
        <v>735</v>
      </c>
      <c r="E108" s="268" t="s">
        <v>36</v>
      </c>
      <c r="F108" s="268" t="s">
        <v>509</v>
      </c>
      <c r="G108" s="269">
        <v>2</v>
      </c>
      <c r="H108" s="269"/>
      <c r="I108" s="269">
        <v>2</v>
      </c>
      <c r="J108" s="269"/>
      <c r="K108" s="269"/>
      <c r="L108" s="269" t="s">
        <v>31</v>
      </c>
      <c r="M108" s="269" t="s">
        <v>452</v>
      </c>
      <c r="N108" s="409"/>
      <c r="O108" s="456"/>
      <c r="P108" s="457"/>
      <c r="Q108" s="457"/>
      <c r="R108" s="457"/>
      <c r="S108" s="457"/>
      <c r="T108" s="457"/>
      <c r="U108" s="457"/>
      <c r="V108" s="457"/>
      <c r="W108" s="457"/>
      <c r="X108" s="467" t="s">
        <v>455</v>
      </c>
    </row>
    <row r="109" spans="1:24" ht="68.25" x14ac:dyDescent="0.2">
      <c r="A109" s="376" t="s">
        <v>233</v>
      </c>
      <c r="B109" s="371" t="s">
        <v>234</v>
      </c>
      <c r="C109" s="411" t="s">
        <v>233</v>
      </c>
      <c r="D109" s="238" t="s">
        <v>751</v>
      </c>
      <c r="E109" s="221" t="s">
        <v>36</v>
      </c>
      <c r="F109" s="221" t="s">
        <v>509</v>
      </c>
      <c r="G109" s="222">
        <v>2</v>
      </c>
      <c r="H109" s="222">
        <v>0</v>
      </c>
      <c r="I109" s="222">
        <v>2</v>
      </c>
      <c r="J109" s="222"/>
      <c r="K109" s="222"/>
      <c r="L109" s="222" t="s">
        <v>31</v>
      </c>
      <c r="M109" s="222" t="s">
        <v>452</v>
      </c>
      <c r="N109" s="409"/>
      <c r="O109" s="474" t="s">
        <v>36</v>
      </c>
      <c r="P109" s="267" t="s">
        <v>509</v>
      </c>
      <c r="Q109" s="270">
        <v>2</v>
      </c>
      <c r="R109" s="270"/>
      <c r="S109" s="270">
        <v>2</v>
      </c>
      <c r="T109" s="270"/>
      <c r="U109" s="270"/>
      <c r="V109" s="270" t="s">
        <v>31</v>
      </c>
      <c r="W109" s="270" t="s">
        <v>452</v>
      </c>
      <c r="X109" s="495"/>
    </row>
    <row r="110" spans="1:24" ht="78" x14ac:dyDescent="0.2">
      <c r="A110" s="376" t="s">
        <v>235</v>
      </c>
      <c r="B110" s="371" t="str">
        <f>VLOOKUP(A110,Anforderung_SG_2020!$B$10:$C$151,2,FALSE)</f>
        <v>Isolierte Adrenalektomie</v>
      </c>
      <c r="C110" s="411" t="s">
        <v>235</v>
      </c>
      <c r="D110" s="220" t="s">
        <v>236</v>
      </c>
      <c r="E110" s="221" t="s">
        <v>36</v>
      </c>
      <c r="F110" s="221" t="s">
        <v>512</v>
      </c>
      <c r="G110" s="222">
        <v>2</v>
      </c>
      <c r="H110" s="222">
        <v>0</v>
      </c>
      <c r="I110" s="222">
        <v>2</v>
      </c>
      <c r="J110" s="222"/>
      <c r="K110" s="222" t="s">
        <v>114</v>
      </c>
      <c r="L110" s="222"/>
      <c r="M110" s="222"/>
      <c r="N110" s="409"/>
      <c r="O110" s="474" t="s">
        <v>36</v>
      </c>
      <c r="P110" s="267" t="s">
        <v>630</v>
      </c>
      <c r="Q110" s="270">
        <v>2</v>
      </c>
      <c r="R110" s="270"/>
      <c r="S110" s="270">
        <v>2</v>
      </c>
      <c r="T110" s="270"/>
      <c r="U110" s="270" t="s">
        <v>114</v>
      </c>
      <c r="V110" s="270"/>
      <c r="W110" s="270"/>
      <c r="X110" s="495"/>
    </row>
    <row r="111" spans="1:24" ht="68.25" x14ac:dyDescent="0.2">
      <c r="A111" s="376" t="s">
        <v>242</v>
      </c>
      <c r="B111" s="371" t="str">
        <f>VLOOKUP(A111,Anforderung_SG_2020!$B$10:$C$151,2,FALSE)</f>
        <v>Implantation eines künstlichen Harnblasensphinkters</v>
      </c>
      <c r="C111" s="411" t="s">
        <v>242</v>
      </c>
      <c r="D111" s="220" t="s">
        <v>243</v>
      </c>
      <c r="E111" s="221" t="s">
        <v>36</v>
      </c>
      <c r="F111" s="221" t="s">
        <v>513</v>
      </c>
      <c r="G111" s="222">
        <v>2</v>
      </c>
      <c r="H111" s="222">
        <v>0</v>
      </c>
      <c r="I111" s="222">
        <v>1</v>
      </c>
      <c r="J111" s="222"/>
      <c r="K111" s="222"/>
      <c r="L111" s="222"/>
      <c r="M111" s="222"/>
      <c r="N111" s="409"/>
      <c r="O111" s="474" t="s">
        <v>36</v>
      </c>
      <c r="P111" s="267" t="s">
        <v>513</v>
      </c>
      <c r="Q111" s="270">
        <v>2</v>
      </c>
      <c r="R111" s="270"/>
      <c r="S111" s="270">
        <v>1</v>
      </c>
      <c r="T111" s="270"/>
      <c r="U111" s="270"/>
      <c r="V111" s="270"/>
      <c r="W111" s="270"/>
      <c r="X111" s="495"/>
    </row>
    <row r="112" spans="1:24" ht="59.25" thickBot="1" x14ac:dyDescent="0.25">
      <c r="A112" s="372" t="s">
        <v>244</v>
      </c>
      <c r="B112" s="371" t="str">
        <f>VLOOKUP(A112,Anforderung_SG_2020!$B$10:$C$151,2,FALSE)</f>
        <v>Perkutane Nephrostomie mit Desintegration von Steinmaterial</v>
      </c>
      <c r="C112" s="417" t="s">
        <v>244</v>
      </c>
      <c r="D112" s="231" t="s">
        <v>245</v>
      </c>
      <c r="E112" s="221" t="s">
        <v>36</v>
      </c>
      <c r="F112" s="226" t="s">
        <v>509</v>
      </c>
      <c r="G112" s="232">
        <v>2</v>
      </c>
      <c r="H112" s="232"/>
      <c r="I112" s="232">
        <v>1</v>
      </c>
      <c r="J112" s="232" t="s">
        <v>165</v>
      </c>
      <c r="K112" s="232"/>
      <c r="L112" s="232"/>
      <c r="M112" s="232"/>
      <c r="N112" s="409"/>
      <c r="O112" s="475" t="s">
        <v>36</v>
      </c>
      <c r="P112" s="271" t="s">
        <v>509</v>
      </c>
      <c r="Q112" s="274">
        <v>2</v>
      </c>
      <c r="R112" s="274"/>
      <c r="S112" s="274">
        <v>1</v>
      </c>
      <c r="T112" s="274" t="s">
        <v>165</v>
      </c>
      <c r="U112" s="274"/>
      <c r="V112" s="274"/>
      <c r="W112" s="274"/>
      <c r="X112" s="478"/>
    </row>
    <row r="113" spans="1:24" ht="68.25" x14ac:dyDescent="0.2">
      <c r="A113" s="382"/>
      <c r="B113" s="386"/>
      <c r="C113" s="424" t="s">
        <v>688</v>
      </c>
      <c r="D113" s="284" t="s">
        <v>689</v>
      </c>
      <c r="E113" s="278"/>
      <c r="F113" s="285"/>
      <c r="G113" s="286"/>
      <c r="H113" s="286">
        <v>0</v>
      </c>
      <c r="I113" s="286"/>
      <c r="J113" s="286"/>
      <c r="K113" s="286"/>
      <c r="L113" s="286"/>
      <c r="M113" s="286"/>
      <c r="N113" s="419"/>
      <c r="O113" s="479"/>
      <c r="P113" s="480"/>
      <c r="Q113" s="480"/>
      <c r="R113" s="480"/>
      <c r="S113" s="480"/>
      <c r="T113" s="480"/>
      <c r="U113" s="480"/>
      <c r="V113" s="480"/>
      <c r="W113" s="480"/>
      <c r="X113" s="496" t="s">
        <v>455</v>
      </c>
    </row>
    <row r="114" spans="1:24" ht="14.25" thickBot="1" x14ac:dyDescent="0.25">
      <c r="A114" s="375"/>
      <c r="B114" s="371"/>
      <c r="C114" s="400"/>
      <c r="D114" s="204" t="s">
        <v>246</v>
      </c>
      <c r="E114" s="205"/>
      <c r="F114" s="206"/>
      <c r="G114" s="207"/>
      <c r="H114" s="207"/>
      <c r="I114" s="207"/>
      <c r="J114" s="207"/>
      <c r="K114" s="207"/>
      <c r="L114" s="207"/>
      <c r="M114" s="207"/>
      <c r="N114" s="401"/>
      <c r="O114" s="456"/>
      <c r="P114" s="457"/>
      <c r="Q114" s="457"/>
      <c r="R114" s="457"/>
      <c r="S114" s="457"/>
      <c r="T114" s="457"/>
      <c r="U114" s="457"/>
      <c r="V114" s="457"/>
      <c r="W114" s="457"/>
      <c r="X114" s="458"/>
    </row>
    <row r="115" spans="1:24" ht="68.25" x14ac:dyDescent="0.2">
      <c r="A115" s="370" t="s">
        <v>247</v>
      </c>
      <c r="B115" s="371" t="str">
        <f>VLOOKUP(A115,Anforderung_SG_2020!$B$10:$C$151,2,FALSE)</f>
        <v>Pneumologie</v>
      </c>
      <c r="C115" s="410" t="s">
        <v>247</v>
      </c>
      <c r="D115" s="217" t="s">
        <v>246</v>
      </c>
      <c r="E115" s="218" t="s">
        <v>18</v>
      </c>
      <c r="F115" s="218" t="s">
        <v>248</v>
      </c>
      <c r="G115" s="219">
        <v>1</v>
      </c>
      <c r="H115" s="219">
        <v>1</v>
      </c>
      <c r="I115" s="219">
        <v>1</v>
      </c>
      <c r="J115" s="219"/>
      <c r="K115" s="219" t="s">
        <v>249</v>
      </c>
      <c r="L115" s="219" t="s">
        <v>31</v>
      </c>
      <c r="M115" s="219"/>
      <c r="N115" s="409"/>
      <c r="O115" s="472" t="s">
        <v>18</v>
      </c>
      <c r="P115" s="265" t="s">
        <v>248</v>
      </c>
      <c r="Q115" s="266">
        <v>1</v>
      </c>
      <c r="R115" s="266">
        <v>1</v>
      </c>
      <c r="S115" s="266">
        <v>1</v>
      </c>
      <c r="T115" s="266"/>
      <c r="U115" s="266" t="s">
        <v>249</v>
      </c>
      <c r="V115" s="266" t="s">
        <v>31</v>
      </c>
      <c r="W115" s="266"/>
      <c r="X115" s="477" t="s">
        <v>250</v>
      </c>
    </row>
    <row r="116" spans="1:24" ht="39" x14ac:dyDescent="0.2">
      <c r="A116" s="376" t="s">
        <v>251</v>
      </c>
      <c r="B116" s="371" t="str">
        <f>VLOOKUP(A116,Anforderung_SG_2020!$B$10:$C$151,2,FALSE)</f>
        <v>Pneumologie mit spez. Beatmungstherapie</v>
      </c>
      <c r="C116" s="411" t="s">
        <v>251</v>
      </c>
      <c r="D116" s="220" t="s">
        <v>252</v>
      </c>
      <c r="E116" s="221" t="s">
        <v>18</v>
      </c>
      <c r="F116" s="221" t="s">
        <v>246</v>
      </c>
      <c r="G116" s="222">
        <v>1</v>
      </c>
      <c r="H116" s="222">
        <v>1</v>
      </c>
      <c r="I116" s="222">
        <v>1</v>
      </c>
      <c r="J116" s="222"/>
      <c r="K116" s="222"/>
      <c r="L116" s="222"/>
      <c r="M116" s="222"/>
      <c r="N116" s="409"/>
      <c r="O116" s="474" t="s">
        <v>18</v>
      </c>
      <c r="P116" s="267" t="s">
        <v>246</v>
      </c>
      <c r="Q116" s="270">
        <v>1</v>
      </c>
      <c r="R116" s="270">
        <v>1</v>
      </c>
      <c r="S116" s="270">
        <v>1</v>
      </c>
      <c r="T116" s="270"/>
      <c r="U116" s="270"/>
      <c r="V116" s="270"/>
      <c r="W116" s="270"/>
      <c r="X116" s="495"/>
    </row>
    <row r="117" spans="1:24" ht="48.75" x14ac:dyDescent="0.2">
      <c r="A117" s="376" t="s">
        <v>253</v>
      </c>
      <c r="B117" s="371" t="str">
        <f>VLOOKUP(A117,Anforderung_SG_2020!$B$10:$C$151,2,FALSE)</f>
        <v>Abklärung zur oder Status nach Lungentransplantation</v>
      </c>
      <c r="C117" s="411" t="s">
        <v>253</v>
      </c>
      <c r="D117" s="220" t="s">
        <v>254</v>
      </c>
      <c r="E117" s="221" t="s">
        <v>18</v>
      </c>
      <c r="F117" s="221" t="s">
        <v>246</v>
      </c>
      <c r="G117" s="222">
        <v>2</v>
      </c>
      <c r="H117" s="222">
        <v>2</v>
      </c>
      <c r="I117" s="222">
        <v>2</v>
      </c>
      <c r="J117" s="222"/>
      <c r="K117" s="222" t="s">
        <v>255</v>
      </c>
      <c r="L117" s="222"/>
      <c r="M117" s="222"/>
      <c r="N117" s="409"/>
      <c r="O117" s="474" t="s">
        <v>18</v>
      </c>
      <c r="P117" s="267" t="s">
        <v>246</v>
      </c>
      <c r="Q117" s="270">
        <v>2</v>
      </c>
      <c r="R117" s="270">
        <v>2</v>
      </c>
      <c r="S117" s="270">
        <v>2</v>
      </c>
      <c r="T117" s="269"/>
      <c r="U117" s="270" t="s">
        <v>255</v>
      </c>
      <c r="V117" s="270"/>
      <c r="W117" s="270"/>
      <c r="X117" s="495"/>
    </row>
    <row r="118" spans="1:24" ht="97.5" x14ac:dyDescent="0.2">
      <c r="A118" s="376" t="s">
        <v>256</v>
      </c>
      <c r="B118" s="371" t="str">
        <f>VLOOKUP(A118,Anforderung_SG_2020!$B$10:$C$151,2,FALSE)</f>
        <v>Cystische Fibrose</v>
      </c>
      <c r="C118" s="411" t="s">
        <v>256</v>
      </c>
      <c r="D118" s="220" t="s">
        <v>257</v>
      </c>
      <c r="E118" s="221" t="s">
        <v>18</v>
      </c>
      <c r="F118" s="221" t="s">
        <v>246</v>
      </c>
      <c r="G118" s="222">
        <v>2</v>
      </c>
      <c r="H118" s="222">
        <v>2</v>
      </c>
      <c r="I118" s="222">
        <v>2</v>
      </c>
      <c r="J118" s="222" t="s">
        <v>514</v>
      </c>
      <c r="K118" s="222" t="s">
        <v>255</v>
      </c>
      <c r="L118" s="222"/>
      <c r="M118" s="222"/>
      <c r="N118" s="409"/>
      <c r="O118" s="474" t="s">
        <v>18</v>
      </c>
      <c r="P118" s="267" t="s">
        <v>246</v>
      </c>
      <c r="Q118" s="270">
        <v>2</v>
      </c>
      <c r="R118" s="270">
        <v>2</v>
      </c>
      <c r="S118" s="270">
        <v>2</v>
      </c>
      <c r="T118" s="270" t="s">
        <v>258</v>
      </c>
      <c r="U118" s="270" t="s">
        <v>255</v>
      </c>
      <c r="V118" s="270"/>
      <c r="W118" s="270"/>
      <c r="X118" s="464" t="s">
        <v>259</v>
      </c>
    </row>
    <row r="119" spans="1:24" ht="78.75" thickBot="1" x14ac:dyDescent="0.25">
      <c r="A119" s="372" t="s">
        <v>260</v>
      </c>
      <c r="B119" s="371" t="str">
        <f>VLOOKUP(A119,Anforderung_SG_2020!$B$10:$C$151,2,FALSE)</f>
        <v>Polysomnographie</v>
      </c>
      <c r="C119" s="412" t="s">
        <v>260</v>
      </c>
      <c r="D119" s="223" t="s">
        <v>261</v>
      </c>
      <c r="E119" s="224"/>
      <c r="F119" s="224" t="s">
        <v>515</v>
      </c>
      <c r="G119" s="225">
        <v>0</v>
      </c>
      <c r="H119" s="225">
        <v>0</v>
      </c>
      <c r="I119" s="225">
        <v>1</v>
      </c>
      <c r="J119" s="225"/>
      <c r="K119" s="225"/>
      <c r="L119" s="225"/>
      <c r="M119" s="225"/>
      <c r="N119" s="409"/>
      <c r="O119" s="475"/>
      <c r="P119" s="271" t="s">
        <v>262</v>
      </c>
      <c r="Q119" s="274"/>
      <c r="R119" s="274"/>
      <c r="S119" s="274">
        <v>1</v>
      </c>
      <c r="T119" s="274"/>
      <c r="U119" s="274"/>
      <c r="V119" s="274"/>
      <c r="W119" s="274"/>
      <c r="X119" s="497" t="s">
        <v>263</v>
      </c>
    </row>
    <row r="120" spans="1:24" ht="14.25" thickBot="1" x14ac:dyDescent="0.25">
      <c r="A120" s="375"/>
      <c r="B120" s="371"/>
      <c r="C120" s="400"/>
      <c r="D120" s="204" t="s">
        <v>264</v>
      </c>
      <c r="E120" s="205"/>
      <c r="F120" s="206"/>
      <c r="G120" s="207"/>
      <c r="H120" s="207"/>
      <c r="I120" s="207"/>
      <c r="J120" s="207"/>
      <c r="K120" s="207"/>
      <c r="L120" s="207"/>
      <c r="M120" s="207"/>
      <c r="N120" s="401"/>
      <c r="O120" s="456"/>
      <c r="P120" s="457"/>
      <c r="Q120" s="457"/>
      <c r="R120" s="457"/>
      <c r="S120" s="457"/>
      <c r="T120" s="457"/>
      <c r="U120" s="457"/>
      <c r="V120" s="457"/>
      <c r="W120" s="457"/>
      <c r="X120" s="458"/>
    </row>
    <row r="121" spans="1:24" ht="78" x14ac:dyDescent="0.2">
      <c r="A121" s="370" t="s">
        <v>265</v>
      </c>
      <c r="B121" s="371" t="str">
        <f>VLOOKUP(A121,Anforderung_SG_2020!$B$10:$C$151,2,FALSE)</f>
        <v>Thoraxchirurgie</v>
      </c>
      <c r="C121" s="410" t="s">
        <v>265</v>
      </c>
      <c r="D121" s="217" t="s">
        <v>264</v>
      </c>
      <c r="E121" s="218" t="s">
        <v>18</v>
      </c>
      <c r="F121" s="218" t="s">
        <v>517</v>
      </c>
      <c r="G121" s="219">
        <v>2</v>
      </c>
      <c r="H121" s="219">
        <v>2</v>
      </c>
      <c r="I121" s="219">
        <v>2</v>
      </c>
      <c r="J121" s="219" t="s">
        <v>247</v>
      </c>
      <c r="K121" s="219"/>
      <c r="L121" s="219"/>
      <c r="M121" s="219"/>
      <c r="N121" s="409"/>
      <c r="O121" s="472" t="s">
        <v>18</v>
      </c>
      <c r="P121" s="265" t="s">
        <v>266</v>
      </c>
      <c r="Q121" s="266">
        <v>2</v>
      </c>
      <c r="R121" s="266">
        <v>2</v>
      </c>
      <c r="S121" s="266">
        <v>2</v>
      </c>
      <c r="T121" s="266" t="s">
        <v>247</v>
      </c>
      <c r="U121" s="266"/>
      <c r="V121" s="266"/>
      <c r="W121" s="266"/>
      <c r="X121" s="473"/>
    </row>
    <row r="122" spans="1:24" ht="78" x14ac:dyDescent="0.2">
      <c r="A122" s="376" t="s">
        <v>249</v>
      </c>
      <c r="B122" s="371" t="str">
        <f>VLOOKUP(A122,Anforderung_SG_2020!$B$10:$C$151,2,FALSE)</f>
        <v>Maligne Neoplasien des Atmungssystems (kurative Resektion durch Lobektomie / Pneumonektomie)</v>
      </c>
      <c r="C122" s="411" t="s">
        <v>249</v>
      </c>
      <c r="D122" s="220" t="s">
        <v>267</v>
      </c>
      <c r="E122" s="221" t="s">
        <v>18</v>
      </c>
      <c r="F122" s="221" t="s">
        <v>264</v>
      </c>
      <c r="G122" s="222">
        <v>2</v>
      </c>
      <c r="H122" s="222">
        <v>2</v>
      </c>
      <c r="I122" s="222">
        <v>3</v>
      </c>
      <c r="J122" s="222"/>
      <c r="K122" s="222"/>
      <c r="L122" s="222" t="s">
        <v>31</v>
      </c>
      <c r="M122" s="222" t="s">
        <v>518</v>
      </c>
      <c r="N122" s="409"/>
      <c r="O122" s="474" t="s">
        <v>18</v>
      </c>
      <c r="P122" s="267" t="s">
        <v>266</v>
      </c>
      <c r="Q122" s="270">
        <v>2</v>
      </c>
      <c r="R122" s="270">
        <v>2</v>
      </c>
      <c r="S122" s="270">
        <v>3</v>
      </c>
      <c r="T122" s="270"/>
      <c r="U122" s="270"/>
      <c r="V122" s="270" t="s">
        <v>31</v>
      </c>
      <c r="W122" s="270" t="s">
        <v>518</v>
      </c>
      <c r="X122" s="464"/>
    </row>
    <row r="123" spans="1:24" ht="30" thickBot="1" x14ac:dyDescent="0.25">
      <c r="A123" s="372" t="s">
        <v>268</v>
      </c>
      <c r="B123" s="371" t="str">
        <f>VLOOKUP(A123,Anforderung_SG_2020!$B$10:$C$151,2,FALSE)</f>
        <v>Mediastinaleingriffe</v>
      </c>
      <c r="C123" s="412" t="s">
        <v>268</v>
      </c>
      <c r="D123" s="223" t="s">
        <v>269</v>
      </c>
      <c r="E123" s="224" t="s">
        <v>18</v>
      </c>
      <c r="F123" s="221" t="s">
        <v>264</v>
      </c>
      <c r="G123" s="225">
        <v>2</v>
      </c>
      <c r="H123" s="225">
        <v>2</v>
      </c>
      <c r="I123" s="225">
        <v>3</v>
      </c>
      <c r="J123" s="225"/>
      <c r="K123" s="225"/>
      <c r="L123" s="225" t="s">
        <v>31</v>
      </c>
      <c r="M123" s="225"/>
      <c r="N123" s="409"/>
      <c r="O123" s="475" t="s">
        <v>18</v>
      </c>
      <c r="P123" s="271" t="s">
        <v>266</v>
      </c>
      <c r="Q123" s="274">
        <v>2</v>
      </c>
      <c r="R123" s="274">
        <v>2</v>
      </c>
      <c r="S123" s="274">
        <v>3</v>
      </c>
      <c r="T123" s="274"/>
      <c r="U123" s="274"/>
      <c r="V123" s="274" t="s">
        <v>520</v>
      </c>
      <c r="W123" s="274"/>
      <c r="X123" s="497"/>
    </row>
    <row r="124" spans="1:24" ht="14.25" thickBot="1" x14ac:dyDescent="0.25">
      <c r="A124" s="375"/>
      <c r="B124" s="371"/>
      <c r="C124" s="400"/>
      <c r="D124" s="204" t="s">
        <v>270</v>
      </c>
      <c r="E124" s="205"/>
      <c r="F124" s="206"/>
      <c r="G124" s="207"/>
      <c r="H124" s="207"/>
      <c r="I124" s="207"/>
      <c r="J124" s="207"/>
      <c r="K124" s="207"/>
      <c r="L124" s="207"/>
      <c r="M124" s="207"/>
      <c r="N124" s="401"/>
      <c r="O124" s="456"/>
      <c r="P124" s="457"/>
      <c r="Q124" s="457"/>
      <c r="R124" s="457"/>
      <c r="S124" s="457"/>
      <c r="T124" s="457"/>
      <c r="U124" s="457"/>
      <c r="V124" s="457"/>
      <c r="W124" s="457"/>
      <c r="X124" s="458"/>
    </row>
    <row r="125" spans="1:24" ht="29.25" x14ac:dyDescent="0.2">
      <c r="A125" s="370" t="s">
        <v>271</v>
      </c>
      <c r="B125" s="371" t="str">
        <f>VLOOKUP(A125,Anforderung_SG_2020!$B$10:$C$151,2,FALSE)</f>
        <v>Herztransplantation (IVHSM)</v>
      </c>
      <c r="C125" s="410" t="s">
        <v>271</v>
      </c>
      <c r="D125" s="217" t="s">
        <v>690</v>
      </c>
      <c r="E125" s="218"/>
      <c r="F125" s="218"/>
      <c r="G125" s="219"/>
      <c r="H125" s="219"/>
      <c r="I125" s="219"/>
      <c r="J125" s="219"/>
      <c r="K125" s="219"/>
      <c r="L125" s="219"/>
      <c r="M125" s="219"/>
      <c r="N125" s="409"/>
      <c r="O125" s="472" t="s">
        <v>18</v>
      </c>
      <c r="P125" s="287"/>
      <c r="Q125" s="288"/>
      <c r="R125" s="288"/>
      <c r="S125" s="288"/>
      <c r="T125" s="288"/>
      <c r="U125" s="288"/>
      <c r="V125" s="288"/>
      <c r="W125" s="288"/>
      <c r="X125" s="477" t="s">
        <v>612</v>
      </c>
    </row>
    <row r="126" spans="1:24" ht="29.25" x14ac:dyDescent="0.2">
      <c r="A126" s="376" t="s">
        <v>255</v>
      </c>
      <c r="B126" s="371" t="str">
        <f>VLOOKUP(A126,Anforderung_SG_2020!$B$10:$C$151,2,FALSE)</f>
        <v>Lungentransplantation (IVHSM)</v>
      </c>
      <c r="C126" s="411" t="s">
        <v>255</v>
      </c>
      <c r="D126" s="220" t="s">
        <v>691</v>
      </c>
      <c r="E126" s="221"/>
      <c r="F126" s="221"/>
      <c r="G126" s="222"/>
      <c r="H126" s="222"/>
      <c r="I126" s="222"/>
      <c r="J126" s="222"/>
      <c r="K126" s="222"/>
      <c r="L126" s="222"/>
      <c r="M126" s="222"/>
      <c r="N126" s="409"/>
      <c r="O126" s="474" t="s">
        <v>18</v>
      </c>
      <c r="P126" s="289"/>
      <c r="Q126" s="269"/>
      <c r="R126" s="269"/>
      <c r="S126" s="269"/>
      <c r="T126" s="269"/>
      <c r="U126" s="269"/>
      <c r="V126" s="269"/>
      <c r="W126" s="269"/>
      <c r="X126" s="464" t="s">
        <v>612</v>
      </c>
    </row>
    <row r="127" spans="1:24" ht="29.25" x14ac:dyDescent="0.2">
      <c r="A127" s="376" t="s">
        <v>274</v>
      </c>
      <c r="B127" s="371" t="str">
        <f>VLOOKUP(A127,Anforderung_SG_2020!$B$10:$C$151,2,FALSE)</f>
        <v>Lebertransplantation (IVHSM)</v>
      </c>
      <c r="C127" s="411" t="s">
        <v>274</v>
      </c>
      <c r="D127" s="220" t="s">
        <v>692</v>
      </c>
      <c r="E127" s="221"/>
      <c r="F127" s="221"/>
      <c r="G127" s="222"/>
      <c r="H127" s="222"/>
      <c r="I127" s="222"/>
      <c r="J127" s="222"/>
      <c r="K127" s="222"/>
      <c r="L127" s="222"/>
      <c r="M127" s="222"/>
      <c r="N127" s="409"/>
      <c r="O127" s="474" t="s">
        <v>18</v>
      </c>
      <c r="P127" s="289"/>
      <c r="Q127" s="269"/>
      <c r="R127" s="269"/>
      <c r="S127" s="269"/>
      <c r="T127" s="269"/>
      <c r="U127" s="269"/>
      <c r="V127" s="269"/>
      <c r="W127" s="269"/>
      <c r="X127" s="464" t="s">
        <v>612</v>
      </c>
    </row>
    <row r="128" spans="1:24" ht="29.25" x14ac:dyDescent="0.2">
      <c r="A128" s="376" t="s">
        <v>276</v>
      </c>
      <c r="B128" s="371" t="str">
        <f>VLOOKUP(A128,Anforderung_SG_2020!$B$10:$C$151,2,FALSE)</f>
        <v>Pankreastransplantation (IVHSM)</v>
      </c>
      <c r="C128" s="411" t="s">
        <v>276</v>
      </c>
      <c r="D128" s="220" t="s">
        <v>693</v>
      </c>
      <c r="E128" s="221"/>
      <c r="F128" s="221"/>
      <c r="G128" s="222"/>
      <c r="H128" s="222"/>
      <c r="I128" s="222"/>
      <c r="J128" s="222"/>
      <c r="K128" s="222"/>
      <c r="L128" s="222"/>
      <c r="M128" s="222"/>
      <c r="N128" s="409"/>
      <c r="O128" s="474" t="s">
        <v>18</v>
      </c>
      <c r="P128" s="289"/>
      <c r="Q128" s="269"/>
      <c r="R128" s="269"/>
      <c r="S128" s="269"/>
      <c r="T128" s="269"/>
      <c r="U128" s="269"/>
      <c r="V128" s="269"/>
      <c r="W128" s="269"/>
      <c r="X128" s="464" t="s">
        <v>612</v>
      </c>
    </row>
    <row r="129" spans="1:24" ht="29.25" x14ac:dyDescent="0.2">
      <c r="A129" s="376" t="s">
        <v>278</v>
      </c>
      <c r="B129" s="371" t="str">
        <f>VLOOKUP(A129,Anforderung_SG_2020!$B$10:$C$151,2,FALSE)</f>
        <v>Nierentransplantation (IVHSM)</v>
      </c>
      <c r="C129" s="411" t="s">
        <v>278</v>
      </c>
      <c r="D129" s="220" t="s">
        <v>694</v>
      </c>
      <c r="E129" s="221"/>
      <c r="F129" s="221"/>
      <c r="G129" s="222"/>
      <c r="H129" s="222"/>
      <c r="I129" s="222"/>
      <c r="J129" s="222"/>
      <c r="K129" s="222"/>
      <c r="L129" s="222"/>
      <c r="M129" s="222"/>
      <c r="N129" s="409"/>
      <c r="O129" s="474" t="s">
        <v>18</v>
      </c>
      <c r="P129" s="289"/>
      <c r="Q129" s="269"/>
      <c r="R129" s="269"/>
      <c r="S129" s="269"/>
      <c r="T129" s="269"/>
      <c r="U129" s="269"/>
      <c r="V129" s="269"/>
      <c r="W129" s="269"/>
      <c r="X129" s="464" t="s">
        <v>612</v>
      </c>
    </row>
    <row r="130" spans="1:24" ht="19.5" x14ac:dyDescent="0.2">
      <c r="A130" s="376" t="s">
        <v>280</v>
      </c>
      <c r="B130" s="371" t="str">
        <f>VLOOKUP(A130,Anforderung_SG_2020!$B$10:$C$151,2,FALSE)</f>
        <v>Darmtransplantation</v>
      </c>
      <c r="C130" s="411" t="s">
        <v>280</v>
      </c>
      <c r="D130" s="220" t="s">
        <v>281</v>
      </c>
      <c r="E130" s="221" t="s">
        <v>18</v>
      </c>
      <c r="F130" s="221"/>
      <c r="G130" s="222">
        <v>3</v>
      </c>
      <c r="H130" s="222">
        <v>3</v>
      </c>
      <c r="I130" s="222">
        <v>3</v>
      </c>
      <c r="J130" s="222"/>
      <c r="K130" s="222"/>
      <c r="L130" s="222"/>
      <c r="M130" s="222"/>
      <c r="N130" s="409"/>
      <c r="O130" s="474" t="s">
        <v>18</v>
      </c>
      <c r="P130" s="290"/>
      <c r="Q130" s="270">
        <v>3</v>
      </c>
      <c r="R130" s="270">
        <v>3</v>
      </c>
      <c r="S130" s="270">
        <v>3</v>
      </c>
      <c r="T130" s="270"/>
      <c r="U130" s="270"/>
      <c r="V130" s="270"/>
      <c r="W130" s="270"/>
      <c r="X130" s="495"/>
    </row>
    <row r="131" spans="1:24" ht="20.25" thickBot="1" x14ac:dyDescent="0.25">
      <c r="A131" s="372" t="s">
        <v>282</v>
      </c>
      <c r="B131" s="371" t="str">
        <f>VLOOKUP(A131,Anforderung_SG_2020!$B$10:$C$151,2,FALSE)</f>
        <v>Milztransplantation</v>
      </c>
      <c r="C131" s="412" t="s">
        <v>282</v>
      </c>
      <c r="D131" s="223" t="s">
        <v>283</v>
      </c>
      <c r="E131" s="221" t="s">
        <v>18</v>
      </c>
      <c r="F131" s="224"/>
      <c r="G131" s="225">
        <v>3</v>
      </c>
      <c r="H131" s="225">
        <v>3</v>
      </c>
      <c r="I131" s="225">
        <v>3</v>
      </c>
      <c r="J131" s="225"/>
      <c r="K131" s="225"/>
      <c r="L131" s="225"/>
      <c r="M131" s="225"/>
      <c r="N131" s="409"/>
      <c r="O131" s="475" t="s">
        <v>18</v>
      </c>
      <c r="P131" s="291"/>
      <c r="Q131" s="274">
        <v>3</v>
      </c>
      <c r="R131" s="274">
        <v>3</v>
      </c>
      <c r="S131" s="274">
        <v>3</v>
      </c>
      <c r="T131" s="274"/>
      <c r="U131" s="274"/>
      <c r="V131" s="274"/>
      <c r="W131" s="274"/>
      <c r="X131" s="478"/>
    </row>
    <row r="132" spans="1:24" ht="14.25" thickBot="1" x14ac:dyDescent="0.25">
      <c r="A132" s="375"/>
      <c r="B132" s="371"/>
      <c r="C132" s="400"/>
      <c r="D132" s="204" t="s">
        <v>695</v>
      </c>
      <c r="E132" s="205"/>
      <c r="F132" s="206"/>
      <c r="G132" s="207"/>
      <c r="H132" s="207"/>
      <c r="I132" s="207"/>
      <c r="J132" s="207"/>
      <c r="K132" s="207"/>
      <c r="L132" s="207"/>
      <c r="M132" s="207"/>
      <c r="N132" s="401"/>
      <c r="O132" s="456"/>
      <c r="P132" s="457"/>
      <c r="Q132" s="457"/>
      <c r="R132" s="457"/>
      <c r="S132" s="457"/>
      <c r="T132" s="457"/>
      <c r="U132" s="457"/>
      <c r="V132" s="457"/>
      <c r="W132" s="457"/>
      <c r="X132" s="458"/>
    </row>
    <row r="133" spans="1:24" ht="107.25" x14ac:dyDescent="0.2">
      <c r="A133" s="370" t="s">
        <v>285</v>
      </c>
      <c r="B133" s="371" t="str">
        <f>VLOOKUP(A133,Anforderung_SG_2020!$B$10:$C$151,2,FALSE)</f>
        <v>Chirurgie Bewegungsapparat</v>
      </c>
      <c r="C133" s="410" t="s">
        <v>285</v>
      </c>
      <c r="D133" s="217" t="s">
        <v>286</v>
      </c>
      <c r="E133" s="218" t="s">
        <v>36</v>
      </c>
      <c r="F133" s="218" t="s">
        <v>522</v>
      </c>
      <c r="G133" s="219">
        <v>2</v>
      </c>
      <c r="H133" s="219">
        <v>0</v>
      </c>
      <c r="I133" s="219">
        <v>1</v>
      </c>
      <c r="J133" s="219"/>
      <c r="K133" s="219"/>
      <c r="L133" s="219"/>
      <c r="M133" s="219"/>
      <c r="N133" s="409"/>
      <c r="O133" s="459" t="s">
        <v>36</v>
      </c>
      <c r="P133" s="156" t="s">
        <v>631</v>
      </c>
      <c r="Q133" s="132">
        <v>2</v>
      </c>
      <c r="R133" s="132"/>
      <c r="S133" s="132">
        <v>1</v>
      </c>
      <c r="T133" s="132"/>
      <c r="U133" s="132"/>
      <c r="V133" s="132"/>
      <c r="W133" s="132"/>
      <c r="X133" s="451"/>
    </row>
    <row r="134" spans="1:24" ht="58.5" x14ac:dyDescent="0.2">
      <c r="A134" s="376" t="s">
        <v>288</v>
      </c>
      <c r="B134" s="371" t="str">
        <f>VLOOKUP(A134,Anforderung_SG_2020!$B$10:$C$151,2,FALSE)</f>
        <v>Orthopädie</v>
      </c>
      <c r="C134" s="411" t="s">
        <v>288</v>
      </c>
      <c r="D134" s="220" t="s">
        <v>289</v>
      </c>
      <c r="E134" s="221" t="s">
        <v>36</v>
      </c>
      <c r="F134" s="221" t="s">
        <v>290</v>
      </c>
      <c r="G134" s="222">
        <v>2</v>
      </c>
      <c r="H134" s="222">
        <v>0</v>
      </c>
      <c r="I134" s="222">
        <v>1</v>
      </c>
      <c r="J134" s="222"/>
      <c r="K134" s="222"/>
      <c r="L134" s="222"/>
      <c r="M134" s="222"/>
      <c r="N134" s="409"/>
      <c r="O134" s="460" t="s">
        <v>36</v>
      </c>
      <c r="P134" s="141" t="s">
        <v>290</v>
      </c>
      <c r="Q134" s="142">
        <v>2</v>
      </c>
      <c r="R134" s="142"/>
      <c r="S134" s="142">
        <v>1</v>
      </c>
      <c r="T134" s="142"/>
      <c r="U134" s="142"/>
      <c r="V134" s="142"/>
      <c r="W134" s="142"/>
      <c r="X134" s="461"/>
    </row>
    <row r="135" spans="1:24" ht="39" x14ac:dyDescent="0.2">
      <c r="A135" s="376" t="s">
        <v>291</v>
      </c>
      <c r="B135" s="371" t="str">
        <f>VLOOKUP(A135,Anforderung_SG_2020!$B$10:$C$151,2,FALSE)</f>
        <v>Handchirurgie</v>
      </c>
      <c r="C135" s="411" t="s">
        <v>291</v>
      </c>
      <c r="D135" s="220" t="s">
        <v>292</v>
      </c>
      <c r="E135" s="221" t="s">
        <v>36</v>
      </c>
      <c r="F135" s="221" t="s">
        <v>293</v>
      </c>
      <c r="G135" s="222">
        <v>2</v>
      </c>
      <c r="H135" s="222">
        <v>0</v>
      </c>
      <c r="I135" s="222">
        <v>1</v>
      </c>
      <c r="J135" s="222"/>
      <c r="K135" s="222"/>
      <c r="L135" s="222"/>
      <c r="M135" s="222"/>
      <c r="N135" s="409"/>
      <c r="O135" s="460" t="s">
        <v>36</v>
      </c>
      <c r="P135" s="141" t="s">
        <v>293</v>
      </c>
      <c r="Q135" s="142">
        <v>2</v>
      </c>
      <c r="R135" s="142"/>
      <c r="S135" s="142">
        <v>1</v>
      </c>
      <c r="T135" s="142"/>
      <c r="U135" s="142"/>
      <c r="V135" s="142"/>
      <c r="W135" s="142"/>
      <c r="X135" s="467" t="s">
        <v>294</v>
      </c>
    </row>
    <row r="136" spans="1:24" ht="107.25" x14ac:dyDescent="0.2">
      <c r="A136" s="376" t="s">
        <v>295</v>
      </c>
      <c r="B136" s="371" t="str">
        <f>VLOOKUP(A136,Anforderung_SG_2020!$B$10:$C$151,2,FALSE)</f>
        <v>Arthroskopie der Schulter und des Ellbogens</v>
      </c>
      <c r="C136" s="411" t="s">
        <v>295</v>
      </c>
      <c r="D136" s="220" t="s">
        <v>296</v>
      </c>
      <c r="E136" s="221" t="s">
        <v>36</v>
      </c>
      <c r="F136" s="218" t="s">
        <v>522</v>
      </c>
      <c r="G136" s="222">
        <v>2</v>
      </c>
      <c r="H136" s="222">
        <v>0</v>
      </c>
      <c r="I136" s="222">
        <v>1</v>
      </c>
      <c r="J136" s="222" t="s">
        <v>78</v>
      </c>
      <c r="K136" s="222"/>
      <c r="L136" s="222"/>
      <c r="M136" s="222"/>
      <c r="N136" s="409"/>
      <c r="O136" s="460" t="s">
        <v>36</v>
      </c>
      <c r="P136" s="141" t="s">
        <v>631</v>
      </c>
      <c r="Q136" s="142">
        <v>2</v>
      </c>
      <c r="R136" s="142"/>
      <c r="S136" s="142">
        <v>1</v>
      </c>
      <c r="T136" s="142" t="s">
        <v>78</v>
      </c>
      <c r="U136" s="142"/>
      <c r="V136" s="142"/>
      <c r="W136" s="142"/>
      <c r="X136" s="461"/>
    </row>
    <row r="137" spans="1:24" ht="107.25" x14ac:dyDescent="0.2">
      <c r="A137" s="376" t="s">
        <v>297</v>
      </c>
      <c r="B137" s="371" t="str">
        <f>VLOOKUP(A137,Anforderung_SG_2020!$B$10:$C$151,2,FALSE)</f>
        <v>Arthroskopie des Knies</v>
      </c>
      <c r="C137" s="411" t="s">
        <v>297</v>
      </c>
      <c r="D137" s="220" t="s">
        <v>298</v>
      </c>
      <c r="E137" s="221" t="s">
        <v>36</v>
      </c>
      <c r="F137" s="218" t="s">
        <v>522</v>
      </c>
      <c r="G137" s="222">
        <v>2</v>
      </c>
      <c r="H137" s="222">
        <v>0</v>
      </c>
      <c r="I137" s="222">
        <v>1</v>
      </c>
      <c r="J137" s="222" t="s">
        <v>299</v>
      </c>
      <c r="K137" s="222"/>
      <c r="L137" s="222"/>
      <c r="M137" s="222"/>
      <c r="N137" s="409"/>
      <c r="O137" s="460" t="s">
        <v>36</v>
      </c>
      <c r="P137" s="141" t="s">
        <v>631</v>
      </c>
      <c r="Q137" s="142">
        <v>2</v>
      </c>
      <c r="R137" s="142"/>
      <c r="S137" s="142">
        <v>1</v>
      </c>
      <c r="T137" s="142" t="s">
        <v>299</v>
      </c>
      <c r="U137" s="142"/>
      <c r="V137" s="142"/>
      <c r="W137" s="142"/>
      <c r="X137" s="461"/>
    </row>
    <row r="138" spans="1:24" ht="117" x14ac:dyDescent="0.2">
      <c r="A138" s="376" t="s">
        <v>300</v>
      </c>
      <c r="B138" s="371" t="str">
        <f>VLOOKUP(A138,Anforderung_SG_2020!$B$10:$C$151,2,FALSE)</f>
        <v>Rekonstruktion obere Extremität</v>
      </c>
      <c r="C138" s="411" t="s">
        <v>300</v>
      </c>
      <c r="D138" s="220" t="s">
        <v>301</v>
      </c>
      <c r="E138" s="221" t="s">
        <v>36</v>
      </c>
      <c r="F138" s="221" t="s">
        <v>523</v>
      </c>
      <c r="G138" s="222">
        <v>2</v>
      </c>
      <c r="H138" s="222">
        <v>0</v>
      </c>
      <c r="I138" s="222">
        <v>1</v>
      </c>
      <c r="J138" s="222" t="s">
        <v>78</v>
      </c>
      <c r="K138" s="222"/>
      <c r="L138" s="222"/>
      <c r="M138" s="222"/>
      <c r="N138" s="409"/>
      <c r="O138" s="460" t="s">
        <v>36</v>
      </c>
      <c r="P138" s="141" t="s">
        <v>631</v>
      </c>
      <c r="Q138" s="142">
        <v>2</v>
      </c>
      <c r="R138" s="142"/>
      <c r="S138" s="142">
        <v>1</v>
      </c>
      <c r="T138" s="142" t="s">
        <v>78</v>
      </c>
      <c r="U138" s="142"/>
      <c r="V138" s="142"/>
      <c r="W138" s="142"/>
      <c r="X138" s="461"/>
    </row>
    <row r="139" spans="1:24" ht="107.25" x14ac:dyDescent="0.2">
      <c r="A139" s="376" t="s">
        <v>303</v>
      </c>
      <c r="B139" s="371" t="str">
        <f>VLOOKUP(A139,Anforderung_SG_2020!$B$10:$C$151,2,FALSE)</f>
        <v>Rekonstruktion untere Extremität</v>
      </c>
      <c r="C139" s="411" t="s">
        <v>303</v>
      </c>
      <c r="D139" s="220" t="s">
        <v>304</v>
      </c>
      <c r="E139" s="221" t="s">
        <v>36</v>
      </c>
      <c r="F139" s="218" t="s">
        <v>522</v>
      </c>
      <c r="G139" s="222">
        <v>2</v>
      </c>
      <c r="H139" s="222">
        <v>0</v>
      </c>
      <c r="I139" s="222">
        <v>1</v>
      </c>
      <c r="J139" s="222" t="s">
        <v>299</v>
      </c>
      <c r="K139" s="222"/>
      <c r="L139" s="222"/>
      <c r="M139" s="222"/>
      <c r="N139" s="409"/>
      <c r="O139" s="460" t="s">
        <v>36</v>
      </c>
      <c r="P139" s="141" t="s">
        <v>631</v>
      </c>
      <c r="Q139" s="142">
        <v>2</v>
      </c>
      <c r="R139" s="142"/>
      <c r="S139" s="142">
        <v>1</v>
      </c>
      <c r="T139" s="142" t="s">
        <v>299</v>
      </c>
      <c r="U139" s="142"/>
      <c r="V139" s="142"/>
      <c r="W139" s="142"/>
      <c r="X139" s="461"/>
    </row>
    <row r="140" spans="1:24" ht="195" x14ac:dyDescent="0.2">
      <c r="A140" s="377" t="s">
        <v>524</v>
      </c>
      <c r="B140" s="371" t="str">
        <f>VLOOKUP(A140,Anforderung_SG_2020!$B$10:$C$151,2,FALSE)</f>
        <v>Erstprothese Hüfte</v>
      </c>
      <c r="C140" s="411" t="s">
        <v>524</v>
      </c>
      <c r="D140" s="220" t="s">
        <v>525</v>
      </c>
      <c r="E140" s="221" t="s">
        <v>36</v>
      </c>
      <c r="F140" s="221" t="s">
        <v>522</v>
      </c>
      <c r="G140" s="222">
        <v>2</v>
      </c>
      <c r="H140" s="222">
        <v>0</v>
      </c>
      <c r="I140" s="222">
        <v>1</v>
      </c>
      <c r="J140" s="222" t="s">
        <v>299</v>
      </c>
      <c r="K140" s="222"/>
      <c r="L140" s="222"/>
      <c r="M140" s="222" t="s">
        <v>526</v>
      </c>
      <c r="N140" s="409"/>
      <c r="O140" s="468" t="s">
        <v>36</v>
      </c>
      <c r="P140" s="138" t="s">
        <v>522</v>
      </c>
      <c r="Q140" s="139">
        <v>2</v>
      </c>
      <c r="R140" s="139"/>
      <c r="S140" s="139">
        <v>1</v>
      </c>
      <c r="T140" s="139" t="s">
        <v>299</v>
      </c>
      <c r="U140" s="139"/>
      <c r="V140" s="139"/>
      <c r="W140" s="139" t="s">
        <v>615</v>
      </c>
      <c r="X140" s="469" t="s">
        <v>616</v>
      </c>
    </row>
    <row r="141" spans="1:24" ht="68.25" x14ac:dyDescent="0.2">
      <c r="A141" s="377" t="s">
        <v>647</v>
      </c>
      <c r="B141" s="371" t="str">
        <f>VLOOKUP(A141,Anforderung_SG_2020!$B$10:$C$151,2,FALSE)</f>
        <v>Wechseloperationen Hüftprothesen</v>
      </c>
      <c r="C141" s="411" t="s">
        <v>647</v>
      </c>
      <c r="D141" s="220" t="s">
        <v>648</v>
      </c>
      <c r="E141" s="221" t="s">
        <v>36</v>
      </c>
      <c r="F141" s="221" t="s">
        <v>530</v>
      </c>
      <c r="G141" s="222">
        <v>2</v>
      </c>
      <c r="H141" s="222">
        <v>0</v>
      </c>
      <c r="I141" s="222">
        <v>1</v>
      </c>
      <c r="J141" s="222"/>
      <c r="K141" s="222"/>
      <c r="L141" s="222"/>
      <c r="M141" s="222" t="s">
        <v>696</v>
      </c>
      <c r="N141" s="409"/>
      <c r="O141" s="468" t="s">
        <v>36</v>
      </c>
      <c r="P141" s="138" t="s">
        <v>530</v>
      </c>
      <c r="Q141" s="139">
        <v>2</v>
      </c>
      <c r="R141" s="139"/>
      <c r="S141" s="139">
        <v>1</v>
      </c>
      <c r="T141" s="139"/>
      <c r="U141" s="139"/>
      <c r="V141" s="139"/>
      <c r="W141" s="139"/>
      <c r="X141" s="469" t="s">
        <v>651</v>
      </c>
    </row>
    <row r="142" spans="1:24" ht="195" x14ac:dyDescent="0.2">
      <c r="A142" s="377" t="s">
        <v>528</v>
      </c>
      <c r="B142" s="371" t="str">
        <f>VLOOKUP(A142,Anforderung_SG_2020!$B$10:$C$151,2,FALSE)</f>
        <v>Erstprothese Knie</v>
      </c>
      <c r="C142" s="411" t="s">
        <v>528</v>
      </c>
      <c r="D142" s="220" t="s">
        <v>529</v>
      </c>
      <c r="E142" s="221" t="s">
        <v>36</v>
      </c>
      <c r="F142" s="221" t="s">
        <v>530</v>
      </c>
      <c r="G142" s="222">
        <v>2</v>
      </c>
      <c r="H142" s="222">
        <v>0</v>
      </c>
      <c r="I142" s="222">
        <v>1</v>
      </c>
      <c r="J142" s="222" t="s">
        <v>299</v>
      </c>
      <c r="K142" s="222"/>
      <c r="L142" s="222"/>
      <c r="M142" s="222" t="s">
        <v>526</v>
      </c>
      <c r="N142" s="409"/>
      <c r="O142" s="468" t="s">
        <v>36</v>
      </c>
      <c r="P142" s="138" t="s">
        <v>530</v>
      </c>
      <c r="Q142" s="139">
        <v>2</v>
      </c>
      <c r="R142" s="139"/>
      <c r="S142" s="139">
        <v>1</v>
      </c>
      <c r="T142" s="139" t="s">
        <v>299</v>
      </c>
      <c r="U142" s="139"/>
      <c r="V142" s="139"/>
      <c r="W142" s="139" t="s">
        <v>615</v>
      </c>
      <c r="X142" s="469" t="s">
        <v>617</v>
      </c>
    </row>
    <row r="143" spans="1:24" ht="68.25" x14ac:dyDescent="0.2">
      <c r="A143" s="377" t="s">
        <v>650</v>
      </c>
      <c r="B143" s="371" t="str">
        <f>VLOOKUP(A143,Anforderung_SG_2020!$B$10:$C$151,2,FALSE)</f>
        <v>Wechseloperationen Knieprothesen</v>
      </c>
      <c r="C143" s="411" t="s">
        <v>650</v>
      </c>
      <c r="D143" s="220" t="s">
        <v>649</v>
      </c>
      <c r="E143" s="221" t="s">
        <v>36</v>
      </c>
      <c r="F143" s="221" t="s">
        <v>530</v>
      </c>
      <c r="G143" s="222">
        <v>2</v>
      </c>
      <c r="H143" s="222">
        <v>0</v>
      </c>
      <c r="I143" s="222">
        <v>1</v>
      </c>
      <c r="J143" s="222"/>
      <c r="K143" s="222"/>
      <c r="L143" s="222"/>
      <c r="M143" s="222" t="s">
        <v>697</v>
      </c>
      <c r="N143" s="409"/>
      <c r="O143" s="468" t="s">
        <v>36</v>
      </c>
      <c r="P143" s="138" t="s">
        <v>530</v>
      </c>
      <c r="Q143" s="139">
        <v>2</v>
      </c>
      <c r="R143" s="139"/>
      <c r="S143" s="139">
        <v>1</v>
      </c>
      <c r="T143" s="139"/>
      <c r="U143" s="139"/>
      <c r="V143" s="139"/>
      <c r="W143" s="139"/>
      <c r="X143" s="469" t="s">
        <v>651</v>
      </c>
    </row>
    <row r="144" spans="1:24" ht="156" x14ac:dyDescent="0.2">
      <c r="A144" s="376" t="s">
        <v>75</v>
      </c>
      <c r="B144" s="371" t="str">
        <f>VLOOKUP(A144,Anforderung_SG_2020!$B$10:$C$151,2,FALSE)</f>
        <v>Wirbelsäulenchirurgie</v>
      </c>
      <c r="C144" s="411" t="s">
        <v>75</v>
      </c>
      <c r="D144" s="220" t="s">
        <v>305</v>
      </c>
      <c r="E144" s="221" t="s">
        <v>36</v>
      </c>
      <c r="F144" s="310" t="s">
        <v>758</v>
      </c>
      <c r="G144" s="222">
        <v>2</v>
      </c>
      <c r="H144" s="222">
        <v>0</v>
      </c>
      <c r="I144" s="222">
        <v>1</v>
      </c>
      <c r="J144" s="222" t="s">
        <v>307</v>
      </c>
      <c r="K144" s="222" t="s">
        <v>308</v>
      </c>
      <c r="L144" s="222"/>
      <c r="M144" s="275" t="s">
        <v>698</v>
      </c>
      <c r="N144" s="409"/>
      <c r="O144" s="474" t="s">
        <v>36</v>
      </c>
      <c r="P144" s="267" t="s">
        <v>736</v>
      </c>
      <c r="Q144" s="270">
        <v>2</v>
      </c>
      <c r="R144" s="270"/>
      <c r="S144" s="270">
        <v>1</v>
      </c>
      <c r="T144" s="270" t="s">
        <v>307</v>
      </c>
      <c r="U144" s="270" t="s">
        <v>308</v>
      </c>
      <c r="V144" s="270"/>
      <c r="W144" s="270" t="s">
        <v>504</v>
      </c>
      <c r="X144" s="495"/>
    </row>
    <row r="145" spans="1:24" ht="156" x14ac:dyDescent="0.2">
      <c r="A145" s="376" t="s">
        <v>309</v>
      </c>
      <c r="B145" s="371" t="str">
        <f>VLOOKUP(A145,Anforderung_SG_2020!$B$10:$C$151,2,FALSE)</f>
        <v>Spezialisierte Wirbelsäulenchirurgie</v>
      </c>
      <c r="C145" s="411" t="s">
        <v>309</v>
      </c>
      <c r="D145" s="220" t="s">
        <v>310</v>
      </c>
      <c r="E145" s="221" t="s">
        <v>36</v>
      </c>
      <c r="F145" s="310" t="s">
        <v>758</v>
      </c>
      <c r="G145" s="270" t="s">
        <v>737</v>
      </c>
      <c r="H145" s="222"/>
      <c r="I145" s="275" t="s">
        <v>782</v>
      </c>
      <c r="J145" s="222"/>
      <c r="K145" s="227"/>
      <c r="L145" s="222"/>
      <c r="M145" s="222" t="s">
        <v>783</v>
      </c>
      <c r="N145" s="409"/>
      <c r="O145" s="474" t="s">
        <v>36</v>
      </c>
      <c r="P145" s="267" t="s">
        <v>736</v>
      </c>
      <c r="Q145" s="270">
        <v>3</v>
      </c>
      <c r="R145" s="270"/>
      <c r="S145" s="270">
        <v>1</v>
      </c>
      <c r="T145" s="270"/>
      <c r="U145" s="270"/>
      <c r="V145" s="270"/>
      <c r="W145" s="270" t="s">
        <v>493</v>
      </c>
      <c r="X145" s="495"/>
    </row>
    <row r="146" spans="1:24" ht="39" x14ac:dyDescent="0.2">
      <c r="A146" s="384"/>
      <c r="B146" s="386"/>
      <c r="C146" s="425" t="s">
        <v>699</v>
      </c>
      <c r="D146" s="339" t="s">
        <v>700</v>
      </c>
      <c r="E146" s="283" t="s">
        <v>36</v>
      </c>
      <c r="F146" s="283" t="s">
        <v>785</v>
      </c>
      <c r="G146" s="281">
        <v>3</v>
      </c>
      <c r="H146" s="281"/>
      <c r="I146" s="281">
        <v>2</v>
      </c>
      <c r="J146" s="281"/>
      <c r="K146" s="340"/>
      <c r="L146" s="281"/>
      <c r="M146" s="281" t="s">
        <v>701</v>
      </c>
      <c r="N146" s="419"/>
      <c r="O146" s="479"/>
      <c r="P146" s="480"/>
      <c r="Q146" s="279">
        <v>3</v>
      </c>
      <c r="R146" s="279"/>
      <c r="S146" s="279">
        <v>2</v>
      </c>
      <c r="T146" s="279"/>
      <c r="U146" s="294"/>
      <c r="V146" s="480"/>
      <c r="W146" s="279" t="s">
        <v>759</v>
      </c>
      <c r="X146" s="458"/>
    </row>
    <row r="147" spans="1:24" ht="58.5" x14ac:dyDescent="0.2">
      <c r="A147" s="376" t="s">
        <v>311</v>
      </c>
      <c r="B147" s="371" t="s">
        <v>752</v>
      </c>
      <c r="C147" s="411" t="s">
        <v>311</v>
      </c>
      <c r="D147" s="220" t="s">
        <v>760</v>
      </c>
      <c r="E147" s="221" t="s">
        <v>36</v>
      </c>
      <c r="F147" s="221" t="s">
        <v>290</v>
      </c>
      <c r="G147" s="222">
        <v>2</v>
      </c>
      <c r="H147" s="222">
        <v>0</v>
      </c>
      <c r="I147" s="222">
        <v>1</v>
      </c>
      <c r="J147" s="222" t="s">
        <v>307</v>
      </c>
      <c r="K147" s="222"/>
      <c r="L147" s="222" t="s">
        <v>31</v>
      </c>
      <c r="M147" s="222" t="s">
        <v>452</v>
      </c>
      <c r="N147" s="409"/>
      <c r="O147" s="474" t="s">
        <v>36</v>
      </c>
      <c r="P147" s="267" t="s">
        <v>313</v>
      </c>
      <c r="Q147" s="270">
        <v>2</v>
      </c>
      <c r="R147" s="270"/>
      <c r="S147" s="270">
        <v>1</v>
      </c>
      <c r="T147" s="270" t="s">
        <v>307</v>
      </c>
      <c r="U147" s="270"/>
      <c r="V147" s="270" t="s">
        <v>31</v>
      </c>
      <c r="W147" s="270" t="s">
        <v>452</v>
      </c>
      <c r="X147" s="495"/>
    </row>
    <row r="148" spans="1:24" ht="39" x14ac:dyDescent="0.2">
      <c r="A148" s="376" t="s">
        <v>314</v>
      </c>
      <c r="B148" s="371" t="str">
        <f>VLOOKUP(A148,Anforderung_SG_2020!$B$10:$C$151,2,FALSE)</f>
        <v>Plexuschirurgie</v>
      </c>
      <c r="C148" s="411" t="s">
        <v>314</v>
      </c>
      <c r="D148" s="220" t="s">
        <v>315</v>
      </c>
      <c r="E148" s="221" t="s">
        <v>36</v>
      </c>
      <c r="F148" s="221" t="s">
        <v>316</v>
      </c>
      <c r="G148" s="222">
        <v>2</v>
      </c>
      <c r="H148" s="222">
        <v>0</v>
      </c>
      <c r="I148" s="222">
        <v>1</v>
      </c>
      <c r="J148" s="222" t="s">
        <v>317</v>
      </c>
      <c r="K148" s="222"/>
      <c r="L148" s="222"/>
      <c r="M148" s="222" t="s">
        <v>452</v>
      </c>
      <c r="N148" s="409"/>
      <c r="O148" s="474" t="s">
        <v>36</v>
      </c>
      <c r="P148" s="267" t="s">
        <v>316</v>
      </c>
      <c r="Q148" s="270">
        <v>2</v>
      </c>
      <c r="R148" s="270"/>
      <c r="S148" s="270">
        <v>1</v>
      </c>
      <c r="T148" s="270" t="s">
        <v>317</v>
      </c>
      <c r="U148" s="270"/>
      <c r="V148" s="270"/>
      <c r="W148" s="270" t="s">
        <v>452</v>
      </c>
      <c r="X148" s="464" t="s">
        <v>318</v>
      </c>
    </row>
    <row r="149" spans="1:24" ht="78.75" thickBot="1" x14ac:dyDescent="0.25">
      <c r="A149" s="372" t="s">
        <v>319</v>
      </c>
      <c r="B149" s="371" t="str">
        <f>VLOOKUP(A149,Anforderung_SG_2020!$B$10:$C$151,2,FALSE)</f>
        <v>Replantationen</v>
      </c>
      <c r="C149" s="412" t="s">
        <v>319</v>
      </c>
      <c r="D149" s="223" t="s">
        <v>320</v>
      </c>
      <c r="E149" s="224" t="s">
        <v>18</v>
      </c>
      <c r="F149" s="224" t="s">
        <v>292</v>
      </c>
      <c r="G149" s="225">
        <v>3</v>
      </c>
      <c r="H149" s="225">
        <v>3</v>
      </c>
      <c r="I149" s="225">
        <v>2</v>
      </c>
      <c r="J149" s="225" t="s">
        <v>321</v>
      </c>
      <c r="K149" s="225"/>
      <c r="L149" s="225"/>
      <c r="M149" s="225"/>
      <c r="N149" s="409"/>
      <c r="O149" s="475" t="s">
        <v>18</v>
      </c>
      <c r="P149" s="271" t="s">
        <v>292</v>
      </c>
      <c r="Q149" s="274">
        <v>3</v>
      </c>
      <c r="R149" s="274">
        <v>3</v>
      </c>
      <c r="S149" s="274">
        <v>2</v>
      </c>
      <c r="T149" s="274" t="s">
        <v>321</v>
      </c>
      <c r="U149" s="274"/>
      <c r="V149" s="274"/>
      <c r="W149" s="274"/>
      <c r="X149" s="497" t="s">
        <v>538</v>
      </c>
    </row>
    <row r="150" spans="1:24" ht="14.25" thickBot="1" x14ac:dyDescent="0.25">
      <c r="A150" s="375"/>
      <c r="B150" s="371"/>
      <c r="C150" s="400"/>
      <c r="D150" s="204" t="s">
        <v>322</v>
      </c>
      <c r="E150" s="205"/>
      <c r="F150" s="206"/>
      <c r="G150" s="207"/>
      <c r="H150" s="207"/>
      <c r="I150" s="207"/>
      <c r="J150" s="207"/>
      <c r="K150" s="207"/>
      <c r="L150" s="207"/>
      <c r="M150" s="207"/>
      <c r="N150" s="401"/>
      <c r="O150" s="456"/>
      <c r="P150" s="457"/>
      <c r="Q150" s="457"/>
      <c r="R150" s="457"/>
      <c r="S150" s="457"/>
      <c r="T150" s="457"/>
      <c r="U150" s="457"/>
      <c r="V150" s="457"/>
      <c r="W150" s="457"/>
      <c r="X150" s="458"/>
    </row>
    <row r="151" spans="1:24" ht="58.5" x14ac:dyDescent="0.2">
      <c r="A151" s="370" t="s">
        <v>323</v>
      </c>
      <c r="B151" s="371" t="str">
        <f>VLOOKUP(A151,Anforderung_SG_2020!$B$10:$C$151,2,FALSE)</f>
        <v>Rheumatologie</v>
      </c>
      <c r="C151" s="410" t="s">
        <v>323</v>
      </c>
      <c r="D151" s="217" t="s">
        <v>322</v>
      </c>
      <c r="E151" s="218" t="s">
        <v>36</v>
      </c>
      <c r="F151" s="218" t="s">
        <v>539</v>
      </c>
      <c r="G151" s="219">
        <v>1</v>
      </c>
      <c r="H151" s="219">
        <v>0</v>
      </c>
      <c r="I151" s="219">
        <v>1</v>
      </c>
      <c r="J151" s="219"/>
      <c r="K151" s="219" t="s">
        <v>325</v>
      </c>
      <c r="L151" s="219"/>
      <c r="M151" s="219"/>
      <c r="N151" s="409"/>
      <c r="O151" s="459" t="s">
        <v>36</v>
      </c>
      <c r="P151" s="156" t="s">
        <v>738</v>
      </c>
      <c r="Q151" s="132">
        <v>1</v>
      </c>
      <c r="R151" s="132"/>
      <c r="S151" s="132">
        <v>1</v>
      </c>
      <c r="T151" s="132"/>
      <c r="U151" s="132" t="s">
        <v>325</v>
      </c>
      <c r="V151" s="132"/>
      <c r="W151" s="132"/>
      <c r="X151" s="451"/>
    </row>
    <row r="152" spans="1:24" ht="59.25" thickBot="1" x14ac:dyDescent="0.25">
      <c r="A152" s="372" t="s">
        <v>326</v>
      </c>
      <c r="B152" s="371" t="str">
        <f>VLOOKUP(A152,Anforderung_SG_2020!$B$10:$C$151,2,FALSE)</f>
        <v>Interdisziplinäre Rheumatologie</v>
      </c>
      <c r="C152" s="412" t="s">
        <v>326</v>
      </c>
      <c r="D152" s="223" t="s">
        <v>327</v>
      </c>
      <c r="E152" s="224" t="s">
        <v>18</v>
      </c>
      <c r="F152" s="224" t="s">
        <v>328</v>
      </c>
      <c r="G152" s="225">
        <v>2</v>
      </c>
      <c r="H152" s="225">
        <v>2</v>
      </c>
      <c r="I152" s="225">
        <v>2</v>
      </c>
      <c r="J152" s="225" t="s">
        <v>329</v>
      </c>
      <c r="K152" s="225"/>
      <c r="L152" s="225"/>
      <c r="M152" s="225"/>
      <c r="N152" s="409"/>
      <c r="O152" s="462" t="s">
        <v>18</v>
      </c>
      <c r="P152" s="152" t="s">
        <v>328</v>
      </c>
      <c r="Q152" s="153">
        <v>2</v>
      </c>
      <c r="R152" s="153">
        <v>2</v>
      </c>
      <c r="S152" s="153">
        <v>2</v>
      </c>
      <c r="T152" s="153" t="s">
        <v>329</v>
      </c>
      <c r="U152" s="153"/>
      <c r="V152" s="153"/>
      <c r="W152" s="153"/>
      <c r="X152" s="453"/>
    </row>
    <row r="153" spans="1:24" ht="14.25" thickBot="1" x14ac:dyDescent="0.25">
      <c r="A153" s="375"/>
      <c r="B153" s="371"/>
      <c r="C153" s="400"/>
      <c r="D153" s="204" t="s">
        <v>330</v>
      </c>
      <c r="E153" s="205"/>
      <c r="F153" s="206"/>
      <c r="G153" s="207"/>
      <c r="H153" s="207"/>
      <c r="I153" s="207"/>
      <c r="J153" s="207"/>
      <c r="K153" s="207"/>
      <c r="L153" s="207"/>
      <c r="M153" s="207"/>
      <c r="N153" s="401"/>
      <c r="O153" s="456"/>
      <c r="P153" s="457"/>
      <c r="Q153" s="457"/>
      <c r="R153" s="457"/>
      <c r="S153" s="457"/>
      <c r="T153" s="457"/>
      <c r="U153" s="457"/>
      <c r="V153" s="457"/>
      <c r="W153" s="457"/>
      <c r="X153" s="458"/>
    </row>
    <row r="154" spans="1:24" ht="29.25" x14ac:dyDescent="0.2">
      <c r="A154" s="370" t="s">
        <v>331</v>
      </c>
      <c r="B154" s="371" t="str">
        <f>VLOOKUP(A154,Anforderung_SG_2020!$B$10:$C$151,2,FALSE)</f>
        <v>Gynäkologie</v>
      </c>
      <c r="C154" s="410" t="s">
        <v>331</v>
      </c>
      <c r="D154" s="217" t="s">
        <v>330</v>
      </c>
      <c r="E154" s="218" t="s">
        <v>36</v>
      </c>
      <c r="F154" s="218" t="s">
        <v>332</v>
      </c>
      <c r="G154" s="219">
        <v>2</v>
      </c>
      <c r="H154" s="219">
        <v>0</v>
      </c>
      <c r="I154" s="219">
        <v>1</v>
      </c>
      <c r="J154" s="219"/>
      <c r="K154" s="219"/>
      <c r="L154" s="219"/>
      <c r="M154" s="219"/>
      <c r="N154" s="409"/>
      <c r="O154" s="472" t="s">
        <v>36</v>
      </c>
      <c r="P154" s="265" t="s">
        <v>332</v>
      </c>
      <c r="Q154" s="266">
        <v>2</v>
      </c>
      <c r="R154" s="266"/>
      <c r="S154" s="266">
        <v>1</v>
      </c>
      <c r="T154" s="266"/>
      <c r="U154" s="266"/>
      <c r="V154" s="266"/>
      <c r="W154" s="266"/>
      <c r="X154" s="473"/>
    </row>
    <row r="155" spans="1:24" ht="87.75" x14ac:dyDescent="0.2">
      <c r="A155" s="376" t="s">
        <v>540</v>
      </c>
      <c r="B155" s="371" t="str">
        <f>VLOOKUP(A155,Anforderung_SG_2020!$B$10:$C$151,2,FALSE)</f>
        <v>Gynäkologische Tumore</v>
      </c>
      <c r="C155" s="426" t="s">
        <v>540</v>
      </c>
      <c r="D155" s="220" t="s">
        <v>541</v>
      </c>
      <c r="E155" s="240" t="s">
        <v>36</v>
      </c>
      <c r="F155" s="240" t="s">
        <v>542</v>
      </c>
      <c r="G155" s="241">
        <v>2</v>
      </c>
      <c r="H155" s="241">
        <v>0</v>
      </c>
      <c r="I155" s="241">
        <v>2</v>
      </c>
      <c r="J155" s="222" t="s">
        <v>120</v>
      </c>
      <c r="K155" s="222" t="s">
        <v>385</v>
      </c>
      <c r="L155" s="241" t="s">
        <v>543</v>
      </c>
      <c r="M155" s="241" t="s">
        <v>544</v>
      </c>
      <c r="N155" s="409"/>
      <c r="O155" s="474" t="s">
        <v>36</v>
      </c>
      <c r="P155" s="267" t="s">
        <v>542</v>
      </c>
      <c r="Q155" s="270">
        <v>2</v>
      </c>
      <c r="R155" s="270"/>
      <c r="S155" s="270">
        <v>2</v>
      </c>
      <c r="T155" s="270" t="s">
        <v>120</v>
      </c>
      <c r="U155" s="270" t="s">
        <v>385</v>
      </c>
      <c r="V155" s="270" t="s">
        <v>543</v>
      </c>
      <c r="W155" s="270" t="s">
        <v>493</v>
      </c>
      <c r="X155" s="464" t="s">
        <v>619</v>
      </c>
    </row>
    <row r="156" spans="1:24" ht="48.75" x14ac:dyDescent="0.2">
      <c r="A156" s="376" t="s">
        <v>345</v>
      </c>
      <c r="B156" s="371" t="str">
        <f>VLOOKUP(A156,Anforderung_SG_2020!$B$10:$C$151,2,FALSE)</f>
        <v>Anerkanntes zertifiziertes Brustzentrum</v>
      </c>
      <c r="C156" s="411" t="s">
        <v>345</v>
      </c>
      <c r="D156" s="220" t="s">
        <v>546</v>
      </c>
      <c r="E156" s="221" t="s">
        <v>36</v>
      </c>
      <c r="F156" s="221" t="s">
        <v>547</v>
      </c>
      <c r="G156" s="222">
        <v>2</v>
      </c>
      <c r="H156" s="222">
        <v>0</v>
      </c>
      <c r="I156" s="222">
        <v>1</v>
      </c>
      <c r="J156" s="222"/>
      <c r="K156" s="222"/>
      <c r="L156" s="222" t="s">
        <v>31</v>
      </c>
      <c r="M156" s="222" t="s">
        <v>548</v>
      </c>
      <c r="N156" s="409"/>
      <c r="O156" s="474" t="s">
        <v>36</v>
      </c>
      <c r="P156" s="267" t="s">
        <v>547</v>
      </c>
      <c r="Q156" s="270">
        <v>2</v>
      </c>
      <c r="R156" s="270"/>
      <c r="S156" s="270">
        <v>1</v>
      </c>
      <c r="T156" s="270"/>
      <c r="U156" s="270"/>
      <c r="V156" s="270" t="s">
        <v>31</v>
      </c>
      <c r="W156" s="270" t="s">
        <v>620</v>
      </c>
      <c r="X156" s="464" t="s">
        <v>619</v>
      </c>
    </row>
    <row r="157" spans="1:24" ht="59.25" thickBot="1" x14ac:dyDescent="0.25">
      <c r="A157" s="372" t="s">
        <v>348</v>
      </c>
      <c r="B157" s="371" t="str">
        <f>VLOOKUP(A157,Anforderung_SG_2020!$B$10:$C$151,2,FALSE)</f>
        <v>Eingriffe im Zusammenhang mit Transsexualität</v>
      </c>
      <c r="C157" s="412" t="s">
        <v>348</v>
      </c>
      <c r="D157" s="223" t="s">
        <v>349</v>
      </c>
      <c r="E157" s="224" t="s">
        <v>18</v>
      </c>
      <c r="F157" s="224" t="s">
        <v>702</v>
      </c>
      <c r="G157" s="225">
        <v>2</v>
      </c>
      <c r="H157" s="225">
        <v>0</v>
      </c>
      <c r="I157" s="225">
        <v>2</v>
      </c>
      <c r="J157" s="225" t="s">
        <v>331</v>
      </c>
      <c r="K157" s="225"/>
      <c r="L157" s="225"/>
      <c r="M157" s="225"/>
      <c r="N157" s="409"/>
      <c r="O157" s="475" t="s">
        <v>18</v>
      </c>
      <c r="P157" s="271" t="s">
        <v>350</v>
      </c>
      <c r="Q157" s="274">
        <v>2</v>
      </c>
      <c r="R157" s="274"/>
      <c r="S157" s="274">
        <v>2</v>
      </c>
      <c r="T157" s="274" t="s">
        <v>331</v>
      </c>
      <c r="U157" s="274"/>
      <c r="V157" s="274"/>
      <c r="W157" s="274"/>
      <c r="X157" s="497" t="s">
        <v>351</v>
      </c>
    </row>
    <row r="158" spans="1:24" ht="14.25" thickBot="1" x14ac:dyDescent="0.25">
      <c r="A158" s="375"/>
      <c r="B158" s="371"/>
      <c r="C158" s="400"/>
      <c r="D158" s="204" t="s">
        <v>352</v>
      </c>
      <c r="E158" s="205"/>
      <c r="F158" s="206"/>
      <c r="G158" s="207"/>
      <c r="H158" s="207"/>
      <c r="I158" s="207"/>
      <c r="J158" s="207"/>
      <c r="K158" s="207"/>
      <c r="L158" s="207"/>
      <c r="M158" s="207"/>
      <c r="N158" s="401"/>
      <c r="O158" s="456"/>
      <c r="P158" s="457"/>
      <c r="Q158" s="457"/>
      <c r="R158" s="457"/>
      <c r="S158" s="457"/>
      <c r="T158" s="457"/>
      <c r="U158" s="457"/>
      <c r="V158" s="457"/>
      <c r="W158" s="457"/>
      <c r="X158" s="458"/>
    </row>
    <row r="159" spans="1:24" ht="39" x14ac:dyDescent="0.2">
      <c r="A159" s="370" t="s">
        <v>353</v>
      </c>
      <c r="B159" s="371" t="str">
        <f>VLOOKUP(A159,Anforderung_SG_2020!$B$10:$C$151,2,FALSE)</f>
        <v>Geburtshäuser (ab 37. SSW)</v>
      </c>
      <c r="C159" s="410" t="s">
        <v>353</v>
      </c>
      <c r="D159" s="242" t="s">
        <v>763</v>
      </c>
      <c r="E159" s="218"/>
      <c r="F159" s="221" t="s">
        <v>332</v>
      </c>
      <c r="G159" s="219">
        <v>0</v>
      </c>
      <c r="H159" s="219">
        <v>0</v>
      </c>
      <c r="I159" s="219">
        <v>0</v>
      </c>
      <c r="J159" s="219" t="s">
        <v>355</v>
      </c>
      <c r="K159" s="243" t="s">
        <v>356</v>
      </c>
      <c r="L159" s="219"/>
      <c r="M159" s="219"/>
      <c r="N159" s="409"/>
      <c r="O159" s="459"/>
      <c r="P159" s="161"/>
      <c r="Q159" s="132"/>
      <c r="R159" s="132"/>
      <c r="S159" s="132"/>
      <c r="T159" s="132" t="s">
        <v>355</v>
      </c>
      <c r="U159" s="132" t="s">
        <v>356</v>
      </c>
      <c r="V159" s="132"/>
      <c r="W159" s="132"/>
      <c r="X159" s="466" t="s">
        <v>357</v>
      </c>
    </row>
    <row r="160" spans="1:24" ht="29.25" x14ac:dyDescent="0.2">
      <c r="A160" s="388"/>
      <c r="B160" s="386"/>
      <c r="C160" s="427" t="s">
        <v>703</v>
      </c>
      <c r="D160" s="313" t="s">
        <v>704</v>
      </c>
      <c r="E160" s="314"/>
      <c r="F160" s="283" t="s">
        <v>332</v>
      </c>
      <c r="G160" s="315"/>
      <c r="H160" s="315"/>
      <c r="I160" s="315"/>
      <c r="J160" s="315" t="s">
        <v>705</v>
      </c>
      <c r="K160" s="315" t="s">
        <v>356</v>
      </c>
      <c r="L160" s="315"/>
      <c r="M160" s="263"/>
      <c r="N160" s="419"/>
      <c r="O160" s="498"/>
      <c r="P160" s="295"/>
      <c r="Q160" s="296"/>
      <c r="R160" s="296"/>
      <c r="S160" s="296"/>
      <c r="T160" s="338" t="s">
        <v>705</v>
      </c>
      <c r="U160" s="338" t="s">
        <v>356</v>
      </c>
      <c r="V160" s="296"/>
      <c r="W160" s="296"/>
      <c r="X160" s="499"/>
    </row>
    <row r="161" spans="1:24" ht="48.75" x14ac:dyDescent="0.2">
      <c r="A161" s="376" t="s">
        <v>358</v>
      </c>
      <c r="B161" s="371" t="str">
        <f>VLOOKUP(A161,Anforderung_SG_2020!$B$10:$C$151,2,FALSE)</f>
        <v>Grundversorgung Geburtshilfe (ab 35 0/7 SSW und GG 2000g)</v>
      </c>
      <c r="C161" s="417" t="s">
        <v>358</v>
      </c>
      <c r="D161" s="214" t="s">
        <v>764</v>
      </c>
      <c r="E161" s="221" t="s">
        <v>18</v>
      </c>
      <c r="F161" s="221" t="s">
        <v>332</v>
      </c>
      <c r="G161" s="335" t="s">
        <v>784</v>
      </c>
      <c r="H161" s="222">
        <v>4</v>
      </c>
      <c r="I161" s="222">
        <v>1</v>
      </c>
      <c r="J161" s="222" t="s">
        <v>360</v>
      </c>
      <c r="K161" s="222" t="s">
        <v>361</v>
      </c>
      <c r="L161" s="222"/>
      <c r="M161" s="214"/>
      <c r="N161" s="413"/>
      <c r="O161" s="460" t="s">
        <v>18</v>
      </c>
      <c r="P161" s="141" t="s">
        <v>332</v>
      </c>
      <c r="Q161" s="336"/>
      <c r="R161" s="142">
        <v>4</v>
      </c>
      <c r="S161" s="142">
        <v>1</v>
      </c>
      <c r="T161" s="142" t="s">
        <v>360</v>
      </c>
      <c r="U161" s="142" t="s">
        <v>361</v>
      </c>
      <c r="V161" s="142"/>
      <c r="W161" s="142"/>
      <c r="X161" s="467" t="s">
        <v>362</v>
      </c>
    </row>
    <row r="162" spans="1:24" ht="29.25" x14ac:dyDescent="0.2">
      <c r="A162" s="376" t="s">
        <v>363</v>
      </c>
      <c r="B162" s="371" t="str">
        <f>VLOOKUP(A162,Anforderung_SG_2020!$B$10:$C$151,2,FALSE)</f>
        <v>Geburtshilfe (ab 32 0/7 SSW und GG 1250g)</v>
      </c>
      <c r="C162" s="426" t="s">
        <v>363</v>
      </c>
      <c r="D162" s="239" t="s">
        <v>765</v>
      </c>
      <c r="E162" s="221" t="s">
        <v>18</v>
      </c>
      <c r="F162" s="221" t="s">
        <v>365</v>
      </c>
      <c r="G162" s="335" t="s">
        <v>784</v>
      </c>
      <c r="H162" s="222">
        <v>4</v>
      </c>
      <c r="I162" s="222">
        <v>2</v>
      </c>
      <c r="J162" s="222" t="s">
        <v>361</v>
      </c>
      <c r="K162" s="222" t="s">
        <v>366</v>
      </c>
      <c r="L162" s="222"/>
      <c r="M162" s="244"/>
      <c r="N162" s="428"/>
      <c r="O162" s="460" t="s">
        <v>18</v>
      </c>
      <c r="P162" s="141" t="s">
        <v>365</v>
      </c>
      <c r="Q162" s="336"/>
      <c r="R162" s="142">
        <v>4</v>
      </c>
      <c r="S162" s="142">
        <v>2</v>
      </c>
      <c r="T162" s="142" t="s">
        <v>361</v>
      </c>
      <c r="U162" s="142" t="s">
        <v>366</v>
      </c>
      <c r="V162" s="142"/>
      <c r="W162" s="142"/>
      <c r="X162" s="500"/>
    </row>
    <row r="163" spans="1:24" ht="49.5" thickBot="1" x14ac:dyDescent="0.25">
      <c r="A163" s="372" t="s">
        <v>366</v>
      </c>
      <c r="B163" s="371" t="str">
        <f>VLOOKUP(A163,Anforderung_SG_2020!$B$10:$C$151,2,FALSE)</f>
        <v>Spezialisierte Geburtshilfe</v>
      </c>
      <c r="C163" s="412" t="s">
        <v>366</v>
      </c>
      <c r="D163" s="223" t="s">
        <v>367</v>
      </c>
      <c r="E163" s="224" t="s">
        <v>18</v>
      </c>
      <c r="F163" s="224" t="s">
        <v>556</v>
      </c>
      <c r="G163" s="335" t="s">
        <v>784</v>
      </c>
      <c r="H163" s="225">
        <v>4</v>
      </c>
      <c r="I163" s="225">
        <v>2</v>
      </c>
      <c r="J163" s="225" t="s">
        <v>368</v>
      </c>
      <c r="K163" s="225"/>
      <c r="L163" s="225"/>
      <c r="M163" s="245"/>
      <c r="N163" s="429"/>
      <c r="O163" s="462" t="s">
        <v>18</v>
      </c>
      <c r="P163" s="152" t="s">
        <v>634</v>
      </c>
      <c r="Q163" s="327"/>
      <c r="R163" s="153">
        <v>4</v>
      </c>
      <c r="S163" s="153">
        <v>2</v>
      </c>
      <c r="T163" s="153" t="s">
        <v>368</v>
      </c>
      <c r="U163" s="153"/>
      <c r="V163" s="153"/>
      <c r="W163" s="153"/>
      <c r="X163" s="453"/>
    </row>
    <row r="164" spans="1:24" ht="14.25" thickBot="1" x14ac:dyDescent="0.25">
      <c r="A164" s="375"/>
      <c r="B164" s="371"/>
      <c r="C164" s="400"/>
      <c r="D164" s="204" t="s">
        <v>369</v>
      </c>
      <c r="E164" s="205"/>
      <c r="F164" s="206"/>
      <c r="G164" s="207"/>
      <c r="H164" s="207"/>
      <c r="I164" s="207"/>
      <c r="J164" s="207"/>
      <c r="K164" s="207"/>
      <c r="L164" s="207"/>
      <c r="M164" s="207"/>
      <c r="N164" s="401"/>
      <c r="O164" s="456"/>
      <c r="P164" s="457"/>
      <c r="Q164" s="457"/>
      <c r="R164" s="457"/>
      <c r="S164" s="457"/>
      <c r="T164" s="457"/>
      <c r="U164" s="457"/>
      <c r="V164" s="457"/>
      <c r="W164" s="457"/>
      <c r="X164" s="458"/>
    </row>
    <row r="165" spans="1:24" ht="58.5" x14ac:dyDescent="0.2">
      <c r="A165" s="389" t="s">
        <v>355</v>
      </c>
      <c r="B165" s="371" t="str">
        <f>VLOOKUP(A165,Anforderung_SG_2020!$B$10:$C$151,2,FALSE)</f>
        <v>Grundversorgung Neugeborene Geburtshaus (ab GA 37 0/7 SSW und GG 2000g)</v>
      </c>
      <c r="C165" s="410" t="s">
        <v>355</v>
      </c>
      <c r="D165" s="220" t="s">
        <v>766</v>
      </c>
      <c r="E165" s="218"/>
      <c r="F165" s="218"/>
      <c r="G165" s="219"/>
      <c r="H165" s="219"/>
      <c r="I165" s="219"/>
      <c r="J165" s="219" t="s">
        <v>353</v>
      </c>
      <c r="K165" s="219" t="s">
        <v>356</v>
      </c>
      <c r="L165" s="219"/>
      <c r="M165" s="219"/>
      <c r="N165" s="409"/>
      <c r="O165" s="459"/>
      <c r="P165" s="155"/>
      <c r="Q165" s="133"/>
      <c r="R165" s="133"/>
      <c r="S165" s="133"/>
      <c r="T165" s="133" t="s">
        <v>353</v>
      </c>
      <c r="U165" s="133" t="s">
        <v>356</v>
      </c>
      <c r="V165" s="133"/>
      <c r="W165" s="133"/>
      <c r="X165" s="466" t="s">
        <v>357</v>
      </c>
    </row>
    <row r="166" spans="1:24" ht="68.25" x14ac:dyDescent="0.2">
      <c r="A166" s="376" t="s">
        <v>360</v>
      </c>
      <c r="B166" s="371" t="str">
        <f>VLOOKUP(A166,Anforderung_SG_2020!$B$10:$C$151,2,FALSE)</f>
        <v>Grundversorgung Neugeborene (ab GA 35 0/7 SSW und GG 2000g)</v>
      </c>
      <c r="C166" s="411" t="s">
        <v>360</v>
      </c>
      <c r="D166" s="220" t="s">
        <v>767</v>
      </c>
      <c r="E166" s="221" t="s">
        <v>18</v>
      </c>
      <c r="F166" s="221" t="s">
        <v>372</v>
      </c>
      <c r="G166" s="222">
        <v>2</v>
      </c>
      <c r="H166" s="222">
        <v>0</v>
      </c>
      <c r="I166" s="275">
        <v>0</v>
      </c>
      <c r="J166" s="222" t="s">
        <v>358</v>
      </c>
      <c r="K166" s="222"/>
      <c r="L166" s="222"/>
      <c r="M166" s="244"/>
      <c r="N166" s="428"/>
      <c r="O166" s="460" t="s">
        <v>18</v>
      </c>
      <c r="P166" s="141" t="s">
        <v>372</v>
      </c>
      <c r="Q166" s="142">
        <v>2</v>
      </c>
      <c r="R166" s="142"/>
      <c r="S166" s="142"/>
      <c r="T166" s="142" t="s">
        <v>358</v>
      </c>
      <c r="U166" s="142"/>
      <c r="V166" s="142"/>
      <c r="W166" s="142"/>
      <c r="X166" s="467" t="s">
        <v>373</v>
      </c>
    </row>
    <row r="167" spans="1:24" ht="68.25" x14ac:dyDescent="0.2">
      <c r="A167" s="376" t="s">
        <v>361</v>
      </c>
      <c r="B167" s="371" t="str">
        <f>VLOOKUP(A167,Anforderung_SG_2020!$B$10:$C$151,2,FALSE)</f>
        <v>Neonatologie (ab GA 32 0/7 SSW und GG 1250g)</v>
      </c>
      <c r="C167" s="411" t="s">
        <v>361</v>
      </c>
      <c r="D167" s="220" t="s">
        <v>768</v>
      </c>
      <c r="E167" s="221" t="s">
        <v>18</v>
      </c>
      <c r="F167" s="221" t="s">
        <v>559</v>
      </c>
      <c r="G167" s="335" t="s">
        <v>784</v>
      </c>
      <c r="H167" s="222">
        <v>0</v>
      </c>
      <c r="I167" s="275">
        <v>1</v>
      </c>
      <c r="J167" s="222" t="s">
        <v>363</v>
      </c>
      <c r="K167" s="222" t="s">
        <v>376</v>
      </c>
      <c r="L167" s="222"/>
      <c r="M167" s="244"/>
      <c r="N167" s="428"/>
      <c r="O167" s="460" t="s">
        <v>18</v>
      </c>
      <c r="P167" s="141" t="s">
        <v>559</v>
      </c>
      <c r="Q167" s="336"/>
      <c r="R167" s="142"/>
      <c r="S167" s="142">
        <v>1</v>
      </c>
      <c r="T167" s="142" t="s">
        <v>363</v>
      </c>
      <c r="U167" s="142" t="s">
        <v>376</v>
      </c>
      <c r="V167" s="142"/>
      <c r="W167" s="142"/>
      <c r="X167" s="467" t="s">
        <v>377</v>
      </c>
    </row>
    <row r="168" spans="1:24" ht="69" x14ac:dyDescent="0.2">
      <c r="A168" s="376" t="s">
        <v>368</v>
      </c>
      <c r="B168" s="371" t="str">
        <f>VLOOKUP(A168,Anforderung_SG_2020!$B$10:$C$151,2,FALSE)</f>
        <v>Spezialisierte Neonatologie (ab GA 28 0/7 SSW und GG 1000g)</v>
      </c>
      <c r="C168" s="417" t="s">
        <v>368</v>
      </c>
      <c r="D168" s="231" t="s">
        <v>769</v>
      </c>
      <c r="E168" s="224" t="s">
        <v>18</v>
      </c>
      <c r="F168" s="224" t="s">
        <v>559</v>
      </c>
      <c r="G168" s="335" t="s">
        <v>784</v>
      </c>
      <c r="H168" s="232">
        <v>0</v>
      </c>
      <c r="I168" s="316">
        <v>2</v>
      </c>
      <c r="J168" s="232" t="s">
        <v>366</v>
      </c>
      <c r="K168" s="232" t="s">
        <v>376</v>
      </c>
      <c r="L168" s="232"/>
      <c r="M168" s="232"/>
      <c r="N168" s="409"/>
      <c r="O168" s="460" t="s">
        <v>18</v>
      </c>
      <c r="P168" s="141" t="s">
        <v>559</v>
      </c>
      <c r="Q168" s="336"/>
      <c r="R168" s="142"/>
      <c r="S168" s="142">
        <v>2</v>
      </c>
      <c r="T168" s="142" t="s">
        <v>366</v>
      </c>
      <c r="U168" s="142" t="s">
        <v>376</v>
      </c>
      <c r="V168" s="142"/>
      <c r="W168" s="142"/>
      <c r="X168" s="501" t="s">
        <v>379</v>
      </c>
    </row>
    <row r="169" spans="1:24" ht="69" thickBot="1" x14ac:dyDescent="0.25">
      <c r="A169" s="372" t="s">
        <v>376</v>
      </c>
      <c r="B169" s="371" t="str">
        <f>VLOOKUP(A169,Anforderung_SG_2020!$B$10:$C$151,2,FALSE)</f>
        <v>Hochspezialisierte Neonatologie (GA &lt; 28 0/7 SSW und GG &lt; 1000g)</v>
      </c>
      <c r="C169" s="430" t="s">
        <v>376</v>
      </c>
      <c r="D169" s="246" t="s">
        <v>770</v>
      </c>
      <c r="E169" s="224" t="s">
        <v>18</v>
      </c>
      <c r="F169" s="224" t="s">
        <v>559</v>
      </c>
      <c r="G169" s="335" t="s">
        <v>784</v>
      </c>
      <c r="H169" s="247">
        <v>0</v>
      </c>
      <c r="I169" s="317">
        <v>2</v>
      </c>
      <c r="J169" s="247" t="s">
        <v>366</v>
      </c>
      <c r="K169" s="247"/>
      <c r="L169" s="247"/>
      <c r="M169" s="247"/>
      <c r="N169" s="409"/>
      <c r="O169" s="462" t="s">
        <v>18</v>
      </c>
      <c r="P169" s="141" t="s">
        <v>559</v>
      </c>
      <c r="Q169" s="327"/>
      <c r="R169" s="153"/>
      <c r="S169" s="153">
        <v>2</v>
      </c>
      <c r="T169" s="153" t="s">
        <v>366</v>
      </c>
      <c r="U169" s="153"/>
      <c r="V169" s="153"/>
      <c r="W169" s="153"/>
      <c r="X169" s="463" t="s">
        <v>379</v>
      </c>
    </row>
    <row r="170" spans="1:24" ht="14.25" thickBot="1" x14ac:dyDescent="0.25">
      <c r="A170" s="375"/>
      <c r="B170" s="371"/>
      <c r="C170" s="400"/>
      <c r="D170" s="204" t="s">
        <v>381</v>
      </c>
      <c r="E170" s="205"/>
      <c r="F170" s="206"/>
      <c r="G170" s="207"/>
      <c r="H170" s="207"/>
      <c r="I170" s="207"/>
      <c r="J170" s="207"/>
      <c r="K170" s="207"/>
      <c r="L170" s="207"/>
      <c r="M170" s="207"/>
      <c r="N170" s="401"/>
      <c r="O170" s="456"/>
      <c r="P170" s="457"/>
      <c r="Q170" s="457"/>
      <c r="R170" s="457"/>
      <c r="S170" s="457"/>
      <c r="T170" s="457"/>
      <c r="U170" s="457"/>
      <c r="V170" s="457"/>
      <c r="W170" s="457"/>
      <c r="X170" s="458"/>
    </row>
    <row r="171" spans="1:24" ht="39" x14ac:dyDescent="0.2">
      <c r="A171" s="370" t="s">
        <v>30</v>
      </c>
      <c r="B171" s="371" t="str">
        <f>VLOOKUP(A171,Anforderung_SG_2020!$B$10:$C$151,2,FALSE)</f>
        <v>Onkologie</v>
      </c>
      <c r="C171" s="410" t="s">
        <v>30</v>
      </c>
      <c r="D171" s="217" t="s">
        <v>382</v>
      </c>
      <c r="E171" s="218" t="s">
        <v>18</v>
      </c>
      <c r="F171" s="218" t="s">
        <v>560</v>
      </c>
      <c r="G171" s="219">
        <v>2</v>
      </c>
      <c r="H171" s="219">
        <v>2</v>
      </c>
      <c r="I171" s="219">
        <v>1</v>
      </c>
      <c r="J171" s="219"/>
      <c r="K171" s="219" t="s">
        <v>384</v>
      </c>
      <c r="L171" s="219" t="s">
        <v>31</v>
      </c>
      <c r="M171" s="219"/>
      <c r="N171" s="409"/>
      <c r="O171" s="472" t="s">
        <v>18</v>
      </c>
      <c r="P171" s="265" t="s">
        <v>560</v>
      </c>
      <c r="Q171" s="266">
        <v>2</v>
      </c>
      <c r="R171" s="266">
        <v>2</v>
      </c>
      <c r="S171" s="266">
        <v>1</v>
      </c>
      <c r="T171" s="266"/>
      <c r="U171" s="266" t="s">
        <v>384</v>
      </c>
      <c r="V171" s="266" t="s">
        <v>31</v>
      </c>
      <c r="W171" s="266"/>
      <c r="X171" s="473"/>
    </row>
    <row r="172" spans="1:24" ht="29.25" x14ac:dyDescent="0.2">
      <c r="A172" s="376" t="s">
        <v>385</v>
      </c>
      <c r="B172" s="371" t="str">
        <f>VLOOKUP(A172,Anforderung_SG_2020!$B$10:$C$151,2,FALSE)</f>
        <v>Radio-Onkologie</v>
      </c>
      <c r="C172" s="411" t="s">
        <v>385</v>
      </c>
      <c r="D172" s="220" t="s">
        <v>386</v>
      </c>
      <c r="E172" s="221" t="s">
        <v>18</v>
      </c>
      <c r="F172" s="221" t="s">
        <v>387</v>
      </c>
      <c r="G172" s="222">
        <v>2</v>
      </c>
      <c r="H172" s="222">
        <v>2</v>
      </c>
      <c r="I172" s="222">
        <v>2</v>
      </c>
      <c r="J172" s="222" t="s">
        <v>30</v>
      </c>
      <c r="K172" s="222"/>
      <c r="L172" s="222" t="s">
        <v>31</v>
      </c>
      <c r="M172" s="222"/>
      <c r="N172" s="409"/>
      <c r="O172" s="474" t="s">
        <v>18</v>
      </c>
      <c r="P172" s="267" t="s">
        <v>387</v>
      </c>
      <c r="Q172" s="270">
        <v>2</v>
      </c>
      <c r="R172" s="270">
        <v>2</v>
      </c>
      <c r="S172" s="270">
        <v>2</v>
      </c>
      <c r="T172" s="270" t="s">
        <v>30</v>
      </c>
      <c r="U172" s="270"/>
      <c r="V172" s="270" t="s">
        <v>31</v>
      </c>
      <c r="W172" s="270"/>
      <c r="X172" s="495"/>
    </row>
    <row r="173" spans="1:24" ht="30" thickBot="1" x14ac:dyDescent="0.25">
      <c r="A173" s="372" t="s">
        <v>388</v>
      </c>
      <c r="B173" s="371" t="str">
        <f>VLOOKUP(A173,Anforderung_SG_2020!$B$10:$C$151,2,FALSE)</f>
        <v>Nuklearmedizin</v>
      </c>
      <c r="C173" s="412" t="s">
        <v>388</v>
      </c>
      <c r="D173" s="223" t="s">
        <v>389</v>
      </c>
      <c r="E173" s="224" t="s">
        <v>18</v>
      </c>
      <c r="F173" s="224" t="s">
        <v>389</v>
      </c>
      <c r="G173" s="225">
        <v>0</v>
      </c>
      <c r="H173" s="225">
        <v>0</v>
      </c>
      <c r="I173" s="225">
        <v>1</v>
      </c>
      <c r="J173" s="225"/>
      <c r="K173" s="225" t="s">
        <v>114</v>
      </c>
      <c r="L173" s="225" t="s">
        <v>31</v>
      </c>
      <c r="M173" s="225"/>
      <c r="N173" s="409"/>
      <c r="O173" s="475" t="s">
        <v>18</v>
      </c>
      <c r="P173" s="271" t="s">
        <v>389</v>
      </c>
      <c r="Q173" s="274"/>
      <c r="R173" s="274"/>
      <c r="S173" s="274">
        <v>1</v>
      </c>
      <c r="T173" s="274"/>
      <c r="U173" s="274" t="s">
        <v>114</v>
      </c>
      <c r="V173" s="274" t="s">
        <v>31</v>
      </c>
      <c r="W173" s="274"/>
      <c r="X173" s="497" t="s">
        <v>390</v>
      </c>
    </row>
    <row r="174" spans="1:24" ht="14.25" thickBot="1" x14ac:dyDescent="0.25">
      <c r="A174" s="375"/>
      <c r="B174" s="371"/>
      <c r="C174" s="400"/>
      <c r="D174" s="204" t="s">
        <v>391</v>
      </c>
      <c r="E174" s="205"/>
      <c r="F174" s="206"/>
      <c r="G174" s="207"/>
      <c r="H174" s="207"/>
      <c r="I174" s="207"/>
      <c r="J174" s="207"/>
      <c r="K174" s="207"/>
      <c r="L174" s="207"/>
      <c r="M174" s="207"/>
      <c r="N174" s="401"/>
      <c r="O174" s="456"/>
      <c r="P174" s="457"/>
      <c r="Q174" s="457"/>
      <c r="R174" s="457"/>
      <c r="S174" s="457"/>
      <c r="T174" s="457"/>
      <c r="U174" s="457"/>
      <c r="V174" s="457"/>
      <c r="W174" s="457"/>
      <c r="X174" s="458"/>
    </row>
    <row r="175" spans="1:24" ht="29.25" x14ac:dyDescent="0.2">
      <c r="A175" s="370" t="s">
        <v>392</v>
      </c>
      <c r="B175" s="371" t="str">
        <f>VLOOKUP(A175,Anforderung_SG_2020!$B$10:$C$151,2,FALSE)</f>
        <v>Unfallchirurgie (Polytrauma, IVHSM)</v>
      </c>
      <c r="C175" s="410" t="s">
        <v>392</v>
      </c>
      <c r="D175" s="280" t="s">
        <v>739</v>
      </c>
      <c r="E175" s="218"/>
      <c r="F175" s="218"/>
      <c r="G175" s="219"/>
      <c r="H175" s="219"/>
      <c r="I175" s="219"/>
      <c r="J175" s="259" t="s">
        <v>397</v>
      </c>
      <c r="K175" s="219"/>
      <c r="L175" s="219"/>
      <c r="M175" s="219"/>
      <c r="N175" s="409"/>
      <c r="O175" s="502"/>
      <c r="P175" s="182"/>
      <c r="Q175" s="179"/>
      <c r="R175" s="179"/>
      <c r="S175" s="179"/>
      <c r="T175" s="337" t="s">
        <v>397</v>
      </c>
      <c r="U175" s="179"/>
      <c r="V175" s="179"/>
      <c r="W175" s="179"/>
      <c r="X175" s="477" t="s">
        <v>455</v>
      </c>
    </row>
    <row r="176" spans="1:24" ht="58.5" x14ac:dyDescent="0.2">
      <c r="A176" s="376" t="s">
        <v>397</v>
      </c>
      <c r="B176" s="371" t="str">
        <f>VLOOKUP(A176,Anforderung_SG_2020!$B$10:$C$151,2,FALSE)</f>
        <v>Spezialisierte Unfallchirurgie (Schädel-Hirn-Trauma, IVHSM)</v>
      </c>
      <c r="C176" s="411" t="s">
        <v>397</v>
      </c>
      <c r="D176" s="280" t="s">
        <v>740</v>
      </c>
      <c r="E176" s="221"/>
      <c r="F176" s="221"/>
      <c r="G176" s="222"/>
      <c r="H176" s="222"/>
      <c r="I176" s="222"/>
      <c r="J176" s="222"/>
      <c r="K176" s="222"/>
      <c r="L176" s="222"/>
      <c r="M176" s="222"/>
      <c r="N176" s="409"/>
      <c r="O176" s="503"/>
      <c r="P176" s="171"/>
      <c r="Q176" s="172"/>
      <c r="R176" s="172"/>
      <c r="S176" s="172"/>
      <c r="T176" s="172"/>
      <c r="U176" s="172"/>
      <c r="V176" s="172"/>
      <c r="W176" s="172"/>
      <c r="X176" s="464" t="s">
        <v>455</v>
      </c>
    </row>
    <row r="177" spans="1:24" ht="39.75" thickBot="1" x14ac:dyDescent="0.25">
      <c r="A177" s="372" t="s">
        <v>401</v>
      </c>
      <c r="B177" s="371" t="str">
        <f>VLOOKUP(A177,Anforderung_SG_2020!$B$10:$C$151,2,FALSE)</f>
        <v>Ausgedehnte Verbrennungen (IVHSM)</v>
      </c>
      <c r="C177" s="431" t="s">
        <v>401</v>
      </c>
      <c r="D177" s="280" t="s">
        <v>771</v>
      </c>
      <c r="E177" s="248"/>
      <c r="F177" s="248"/>
      <c r="G177" s="249"/>
      <c r="H177" s="249"/>
      <c r="I177" s="249"/>
      <c r="J177" s="249"/>
      <c r="K177" s="249"/>
      <c r="L177" s="249"/>
      <c r="M177" s="249"/>
      <c r="N177" s="409"/>
      <c r="O177" s="504"/>
      <c r="P177" s="185"/>
      <c r="Q177" s="174"/>
      <c r="R177" s="174"/>
      <c r="S177" s="174"/>
      <c r="T177" s="174"/>
      <c r="U177" s="174"/>
      <c r="V177" s="174"/>
      <c r="W177" s="174"/>
      <c r="X177" s="497" t="s">
        <v>455</v>
      </c>
    </row>
    <row r="178" spans="1:24" x14ac:dyDescent="0.2">
      <c r="A178" s="375"/>
      <c r="B178" s="371"/>
      <c r="C178" s="408"/>
      <c r="D178" s="214"/>
      <c r="E178" s="215"/>
      <c r="F178" s="215"/>
      <c r="G178" s="216"/>
      <c r="H178" s="216"/>
      <c r="I178" s="216"/>
      <c r="J178" s="216"/>
      <c r="K178" s="216"/>
      <c r="L178" s="216"/>
      <c r="M178" s="216"/>
      <c r="N178" s="409"/>
      <c r="O178" s="456"/>
      <c r="P178" s="457"/>
      <c r="Q178" s="457"/>
      <c r="R178" s="457"/>
      <c r="S178" s="457"/>
      <c r="T178" s="457"/>
      <c r="U178" s="457"/>
      <c r="V178" s="457"/>
      <c r="W178" s="457"/>
      <c r="X178" s="458"/>
    </row>
    <row r="179" spans="1:24" ht="14.25" thickBot="1" x14ac:dyDescent="0.25">
      <c r="A179" s="375"/>
      <c r="B179" s="371"/>
      <c r="C179" s="400"/>
      <c r="D179" s="204" t="s">
        <v>706</v>
      </c>
      <c r="E179" s="205"/>
      <c r="F179" s="206"/>
      <c r="G179" s="207"/>
      <c r="H179" s="207"/>
      <c r="I179" s="207"/>
      <c r="J179" s="207"/>
      <c r="K179" s="207"/>
      <c r="L179" s="207"/>
      <c r="M179" s="207"/>
      <c r="N179" s="401"/>
      <c r="O179" s="456"/>
      <c r="P179" s="457"/>
      <c r="Q179" s="457"/>
      <c r="R179" s="457"/>
      <c r="S179" s="457"/>
      <c r="T179" s="457"/>
      <c r="U179" s="457"/>
      <c r="V179" s="457"/>
      <c r="W179" s="457"/>
      <c r="X179" s="458"/>
    </row>
    <row r="180" spans="1:24" x14ac:dyDescent="0.2">
      <c r="A180" s="390" t="s">
        <v>404</v>
      </c>
      <c r="B180" s="374" t="str">
        <f>VLOOKUP(A180,Anforderung_SG_2020!$B$10:$C$151,2,FALSE)</f>
        <v>Bewachungsstation</v>
      </c>
      <c r="C180" s="432"/>
      <c r="D180" s="318"/>
      <c r="E180" s="319"/>
      <c r="F180" s="319"/>
      <c r="G180" s="320"/>
      <c r="H180" s="320"/>
      <c r="I180" s="320"/>
      <c r="J180" s="320"/>
      <c r="K180" s="320"/>
      <c r="L180" s="320"/>
      <c r="M180" s="320"/>
      <c r="N180" s="407"/>
      <c r="O180" s="505"/>
      <c r="P180" s="506"/>
      <c r="Q180" s="506"/>
      <c r="R180" s="506"/>
      <c r="S180" s="506"/>
      <c r="T180" s="506"/>
      <c r="U180" s="506"/>
      <c r="V180" s="506"/>
      <c r="W180" s="506"/>
      <c r="X180" s="507"/>
    </row>
    <row r="181" spans="1:24" ht="19.5" x14ac:dyDescent="0.2">
      <c r="A181" s="376" t="s">
        <v>406</v>
      </c>
      <c r="B181" s="371" t="str">
        <f>VLOOKUP(A181,Anforderung_SG_2020!$B$10:$C$151,2,FALSE)</f>
        <v>Kindermedizin</v>
      </c>
      <c r="C181" s="426" t="s">
        <v>406</v>
      </c>
      <c r="D181" s="239" t="s">
        <v>407</v>
      </c>
      <c r="E181" s="240" t="s">
        <v>18</v>
      </c>
      <c r="F181" s="240" t="s">
        <v>408</v>
      </c>
      <c r="G181" s="241">
        <v>2</v>
      </c>
      <c r="H181" s="241">
        <v>2</v>
      </c>
      <c r="I181" s="241">
        <v>2</v>
      </c>
      <c r="J181" s="241"/>
      <c r="K181" s="241"/>
      <c r="L181" s="241"/>
      <c r="M181" s="241"/>
      <c r="N181" s="409"/>
      <c r="O181" s="474" t="s">
        <v>18</v>
      </c>
      <c r="P181" s="267" t="s">
        <v>408</v>
      </c>
      <c r="Q181" s="270">
        <v>2</v>
      </c>
      <c r="R181" s="270">
        <v>2</v>
      </c>
      <c r="S181" s="270">
        <v>2</v>
      </c>
      <c r="T181" s="270"/>
      <c r="U181" s="270"/>
      <c r="V181" s="270"/>
      <c r="W181" s="270"/>
      <c r="X181" s="464" t="s">
        <v>409</v>
      </c>
    </row>
    <row r="182" spans="1:24" ht="19.5" x14ac:dyDescent="0.2">
      <c r="A182" s="376" t="s">
        <v>410</v>
      </c>
      <c r="B182" s="371" t="str">
        <f>VLOOKUP(A182,Anforderung_SG_2020!$B$10:$C$151,2,FALSE)</f>
        <v>Kinderchirurgie</v>
      </c>
      <c r="C182" s="411" t="s">
        <v>410</v>
      </c>
      <c r="D182" s="220" t="s">
        <v>411</v>
      </c>
      <c r="E182" s="221" t="s">
        <v>36</v>
      </c>
      <c r="F182" s="221" t="s">
        <v>411</v>
      </c>
      <c r="G182" s="222">
        <v>2</v>
      </c>
      <c r="H182" s="222">
        <v>2</v>
      </c>
      <c r="I182" s="222">
        <v>2</v>
      </c>
      <c r="J182" s="222"/>
      <c r="K182" s="222"/>
      <c r="L182" s="222"/>
      <c r="M182" s="222"/>
      <c r="N182" s="409"/>
      <c r="O182" s="474" t="s">
        <v>36</v>
      </c>
      <c r="P182" s="267" t="s">
        <v>411</v>
      </c>
      <c r="Q182" s="270">
        <v>2</v>
      </c>
      <c r="R182" s="270">
        <v>2</v>
      </c>
      <c r="S182" s="270">
        <v>2</v>
      </c>
      <c r="T182" s="270"/>
      <c r="U182" s="270"/>
      <c r="V182" s="270"/>
      <c r="W182" s="270"/>
      <c r="X182" s="464" t="s">
        <v>412</v>
      </c>
    </row>
    <row r="183" spans="1:24" ht="146.25" x14ac:dyDescent="0.2">
      <c r="A183" s="376" t="s">
        <v>413</v>
      </c>
      <c r="B183" s="371" t="str">
        <f>VLOOKUP(A183,Anforderung_SG_2020!$B$10:$C$151,2,FALSE)</f>
        <v>Basis-Kinderchirurgie/-medizin</v>
      </c>
      <c r="C183" s="411" t="s">
        <v>564</v>
      </c>
      <c r="D183" s="220" t="s">
        <v>772</v>
      </c>
      <c r="E183" s="221" t="s">
        <v>36</v>
      </c>
      <c r="F183" s="221"/>
      <c r="G183" s="222">
        <v>2</v>
      </c>
      <c r="H183" s="222">
        <v>2</v>
      </c>
      <c r="I183" s="222">
        <v>1</v>
      </c>
      <c r="J183" s="222"/>
      <c r="K183" s="222"/>
      <c r="L183" s="222"/>
      <c r="M183" s="222"/>
      <c r="N183" s="409"/>
      <c r="O183" s="474" t="s">
        <v>36</v>
      </c>
      <c r="P183" s="290"/>
      <c r="Q183" s="270">
        <v>2</v>
      </c>
      <c r="R183" s="270">
        <v>2</v>
      </c>
      <c r="S183" s="270">
        <v>1</v>
      </c>
      <c r="T183" s="270"/>
      <c r="U183" s="270"/>
      <c r="V183" s="270"/>
      <c r="W183" s="270"/>
      <c r="X183" s="464" t="s">
        <v>415</v>
      </c>
    </row>
    <row r="184" spans="1:24" ht="19.5" x14ac:dyDescent="0.2">
      <c r="A184" s="376"/>
      <c r="B184" s="371"/>
      <c r="C184" s="420" t="s">
        <v>707</v>
      </c>
      <c r="D184" s="277" t="s">
        <v>708</v>
      </c>
      <c r="E184" s="321"/>
      <c r="F184" s="278" t="s">
        <v>709</v>
      </c>
      <c r="G184" s="279"/>
      <c r="H184" s="322">
        <v>3</v>
      </c>
      <c r="I184" s="322">
        <v>2</v>
      </c>
      <c r="J184" s="322"/>
      <c r="K184" s="322"/>
      <c r="L184" s="322"/>
      <c r="M184" s="323"/>
      <c r="N184" s="433"/>
      <c r="O184" s="508"/>
      <c r="P184" s="293"/>
      <c r="Q184" s="282"/>
      <c r="R184" s="322">
        <v>3</v>
      </c>
      <c r="S184" s="322">
        <v>2</v>
      </c>
      <c r="T184" s="282"/>
      <c r="U184" s="282"/>
      <c r="V184" s="282"/>
      <c r="W184" s="282"/>
      <c r="X184" s="509"/>
    </row>
    <row r="185" spans="1:24" ht="19.5" x14ac:dyDescent="0.2">
      <c r="A185" s="376"/>
      <c r="B185" s="371"/>
      <c r="C185" s="420" t="s">
        <v>710</v>
      </c>
      <c r="D185" s="277" t="s">
        <v>711</v>
      </c>
      <c r="E185" s="321"/>
      <c r="F185" s="278" t="s">
        <v>709</v>
      </c>
      <c r="G185" s="279"/>
      <c r="H185" s="322"/>
      <c r="I185" s="322"/>
      <c r="J185" s="322"/>
      <c r="K185" s="322"/>
      <c r="L185" s="322"/>
      <c r="M185" s="323"/>
      <c r="N185" s="433"/>
      <c r="O185" s="508"/>
      <c r="P185" s="293"/>
      <c r="Q185" s="282"/>
      <c r="R185" s="282"/>
      <c r="S185" s="282"/>
      <c r="T185" s="282"/>
      <c r="U185" s="282"/>
      <c r="V185" s="282"/>
      <c r="W185" s="282"/>
      <c r="X185" s="509"/>
    </row>
    <row r="186" spans="1:24" ht="19.5" x14ac:dyDescent="0.2">
      <c r="A186" s="376"/>
      <c r="B186" s="371"/>
      <c r="C186" s="420" t="s">
        <v>712</v>
      </c>
      <c r="D186" s="277" t="s">
        <v>713</v>
      </c>
      <c r="E186" s="278"/>
      <c r="F186" s="278" t="s">
        <v>709</v>
      </c>
      <c r="G186" s="279"/>
      <c r="H186" s="322"/>
      <c r="I186" s="322"/>
      <c r="J186" s="322"/>
      <c r="K186" s="322"/>
      <c r="L186" s="322"/>
      <c r="M186" s="323"/>
      <c r="N186" s="433"/>
      <c r="O186" s="508"/>
      <c r="P186" s="293"/>
      <c r="Q186" s="282"/>
      <c r="R186" s="282"/>
      <c r="S186" s="282"/>
      <c r="T186" s="282"/>
      <c r="U186" s="282"/>
      <c r="V186" s="282"/>
      <c r="W186" s="282"/>
      <c r="X186" s="509"/>
    </row>
    <row r="187" spans="1:24" ht="19.5" x14ac:dyDescent="0.2">
      <c r="A187" s="376"/>
      <c r="B187" s="371"/>
      <c r="C187" s="420" t="s">
        <v>714</v>
      </c>
      <c r="D187" s="277" t="s">
        <v>715</v>
      </c>
      <c r="E187" s="278"/>
      <c r="F187" s="278" t="s">
        <v>709</v>
      </c>
      <c r="G187" s="279"/>
      <c r="H187" s="322"/>
      <c r="I187" s="322"/>
      <c r="J187" s="322"/>
      <c r="K187" s="322"/>
      <c r="L187" s="322"/>
      <c r="M187" s="323"/>
      <c r="N187" s="433"/>
      <c r="O187" s="508"/>
      <c r="P187" s="293"/>
      <c r="Q187" s="282"/>
      <c r="R187" s="282"/>
      <c r="S187" s="282"/>
      <c r="T187" s="282"/>
      <c r="U187" s="282"/>
      <c r="V187" s="282"/>
      <c r="W187" s="282"/>
      <c r="X187" s="509"/>
    </row>
    <row r="188" spans="1:24" ht="87.75" x14ac:dyDescent="0.2">
      <c r="A188" s="376" t="s">
        <v>416</v>
      </c>
      <c r="B188" s="371" t="str">
        <f>VLOOKUP(A188,Anforderung_SG_2020!$B$10:$C$151,2,FALSE)</f>
        <v>Akutgeriatrie Kompetenzzentrum</v>
      </c>
      <c r="C188" s="434" t="s">
        <v>416</v>
      </c>
      <c r="D188" s="251" t="s">
        <v>417</v>
      </c>
      <c r="E188" s="252"/>
      <c r="F188" s="221" t="s">
        <v>637</v>
      </c>
      <c r="G188" s="253">
        <v>1</v>
      </c>
      <c r="H188" s="253"/>
      <c r="I188" s="253">
        <v>1</v>
      </c>
      <c r="J188" s="253"/>
      <c r="K188" s="253"/>
      <c r="L188" s="253"/>
      <c r="M188" s="253"/>
      <c r="N188" s="435"/>
      <c r="O188" s="474"/>
      <c r="P188" s="267" t="s">
        <v>637</v>
      </c>
      <c r="Q188" s="270">
        <v>1</v>
      </c>
      <c r="R188" s="270"/>
      <c r="S188" s="270">
        <v>1</v>
      </c>
      <c r="T188" s="270"/>
      <c r="U188" s="270"/>
      <c r="V188" s="270"/>
      <c r="W188" s="270"/>
      <c r="X188" s="510" t="s">
        <v>640</v>
      </c>
    </row>
    <row r="189" spans="1:24" ht="48.75" x14ac:dyDescent="0.2">
      <c r="A189" s="391" t="s">
        <v>420</v>
      </c>
      <c r="B189" s="371" t="str">
        <f>VLOOKUP(A189,Anforderung_SG_2020!$B$10:$C$151,2,FALSE)</f>
        <v>Palliative Care Kompetenzzentrum</v>
      </c>
      <c r="C189" s="434" t="s">
        <v>420</v>
      </c>
      <c r="D189" s="251" t="s">
        <v>421</v>
      </c>
      <c r="E189" s="252"/>
      <c r="F189" s="234" t="s">
        <v>773</v>
      </c>
      <c r="G189" s="253">
        <v>1</v>
      </c>
      <c r="H189" s="253">
        <v>0</v>
      </c>
      <c r="I189" s="253">
        <v>0</v>
      </c>
      <c r="J189" s="253"/>
      <c r="K189" s="253"/>
      <c r="L189" s="253"/>
      <c r="M189" s="253"/>
      <c r="N189" s="436"/>
      <c r="O189" s="511"/>
      <c r="P189" s="297" t="s">
        <v>774</v>
      </c>
      <c r="Q189" s="298">
        <v>1</v>
      </c>
      <c r="R189" s="298"/>
      <c r="S189" s="298"/>
      <c r="T189" s="298"/>
      <c r="U189" s="298"/>
      <c r="V189" s="298"/>
      <c r="W189" s="298"/>
      <c r="X189" s="512" t="s">
        <v>639</v>
      </c>
    </row>
    <row r="190" spans="1:24" ht="39.75" thickBot="1" x14ac:dyDescent="0.25">
      <c r="A190" s="375"/>
      <c r="B190" s="371"/>
      <c r="C190" s="437" t="s">
        <v>570</v>
      </c>
      <c r="D190" s="254" t="s">
        <v>571</v>
      </c>
      <c r="E190" s="255"/>
      <c r="F190" s="226" t="s">
        <v>716</v>
      </c>
      <c r="G190" s="250">
        <v>1</v>
      </c>
      <c r="H190" s="250"/>
      <c r="I190" s="250"/>
      <c r="J190" s="250"/>
      <c r="K190" s="250"/>
      <c r="L190" s="250"/>
      <c r="M190" s="250"/>
      <c r="N190" s="438"/>
      <c r="O190" s="513"/>
      <c r="P190" s="324" t="s">
        <v>716</v>
      </c>
      <c r="Q190" s="325">
        <v>1</v>
      </c>
      <c r="R190" s="299"/>
      <c r="S190" s="299"/>
      <c r="T190" s="299"/>
      <c r="U190" s="299"/>
      <c r="V190" s="299"/>
      <c r="W190" s="299"/>
      <c r="X190" s="514"/>
    </row>
    <row r="191" spans="1:24" ht="39.75" thickBot="1" x14ac:dyDescent="0.25">
      <c r="A191" s="392" t="s">
        <v>641</v>
      </c>
      <c r="B191" s="393" t="str">
        <f>VLOOKUP(A191,Anforderung_SG_2020!$B$10:$C$151,2,FALSE)</f>
        <v>Sonderisolierstation</v>
      </c>
      <c r="C191" s="439" t="s">
        <v>641</v>
      </c>
      <c r="D191" s="440" t="s">
        <v>642</v>
      </c>
      <c r="E191" s="441"/>
      <c r="F191" s="442"/>
      <c r="G191" s="443"/>
      <c r="H191" s="443">
        <v>0</v>
      </c>
      <c r="I191" s="443">
        <v>0</v>
      </c>
      <c r="J191" s="443"/>
      <c r="K191" s="443"/>
      <c r="L191" s="443"/>
      <c r="M191" s="443"/>
      <c r="N191" s="444"/>
      <c r="O191" s="515"/>
      <c r="P191" s="516"/>
      <c r="Q191" s="516"/>
      <c r="R191" s="516"/>
      <c r="S191" s="516"/>
      <c r="T191" s="516"/>
      <c r="U191" s="516"/>
      <c r="V191" s="516"/>
      <c r="W191" s="516"/>
      <c r="X191" s="517" t="s">
        <v>643</v>
      </c>
    </row>
    <row r="192" spans="1:24" ht="14.25" thickTop="1" x14ac:dyDescent="0.2">
      <c r="B192" s="280"/>
    </row>
    <row r="193" spans="2:2" x14ac:dyDescent="0.2">
      <c r="B193" s="280"/>
    </row>
    <row r="194" spans="2:2" x14ac:dyDescent="0.2">
      <c r="B194" s="280"/>
    </row>
    <row r="195" spans="2:2" x14ac:dyDescent="0.2">
      <c r="B195" s="280"/>
    </row>
    <row r="196" spans="2:2" x14ac:dyDescent="0.2">
      <c r="B196" s="280"/>
    </row>
    <row r="197" spans="2:2" x14ac:dyDescent="0.2">
      <c r="B197" s="280"/>
    </row>
    <row r="198" spans="2:2" x14ac:dyDescent="0.2">
      <c r="B198" s="280"/>
    </row>
    <row r="199" spans="2:2" x14ac:dyDescent="0.2">
      <c r="B199" s="280"/>
    </row>
    <row r="200" spans="2:2" x14ac:dyDescent="0.2">
      <c r="B200" s="280"/>
    </row>
    <row r="201" spans="2:2" x14ac:dyDescent="0.2">
      <c r="B201" s="280"/>
    </row>
    <row r="202" spans="2:2" x14ac:dyDescent="0.2">
      <c r="B202" s="280"/>
    </row>
    <row r="203" spans="2:2" x14ac:dyDescent="0.2">
      <c r="B203" s="280"/>
    </row>
    <row r="204" spans="2:2" x14ac:dyDescent="0.2">
      <c r="B204" s="280"/>
    </row>
    <row r="205" spans="2:2" x14ac:dyDescent="0.2">
      <c r="B205" s="280"/>
    </row>
    <row r="206" spans="2:2" x14ac:dyDescent="0.2">
      <c r="B206" s="280"/>
    </row>
    <row r="207" spans="2:2" x14ac:dyDescent="0.2">
      <c r="B207" s="280"/>
    </row>
    <row r="208" spans="2:2" x14ac:dyDescent="0.2">
      <c r="B208" s="280"/>
    </row>
    <row r="209" spans="2:2" x14ac:dyDescent="0.2">
      <c r="B209" s="280"/>
    </row>
    <row r="210" spans="2:2" x14ac:dyDescent="0.2">
      <c r="B210" s="280"/>
    </row>
    <row r="211" spans="2:2" x14ac:dyDescent="0.2">
      <c r="B211" s="280"/>
    </row>
  </sheetData>
  <autoFilter ref="A7:X11">
    <filterColumn colId="2" showButton="0"/>
    <filterColumn colId="5" showButton="0"/>
    <filterColumn colId="9" showButton="0"/>
    <filterColumn colId="15" showButton="0"/>
    <filterColumn colId="19" showButton="0"/>
  </autoFilter>
  <mergeCells count="14">
    <mergeCell ref="A1:B1"/>
    <mergeCell ref="C1:N1"/>
    <mergeCell ref="O1:X1"/>
    <mergeCell ref="X7:X8"/>
    <mergeCell ref="C7:D7"/>
    <mergeCell ref="F7:G7"/>
    <mergeCell ref="J7:K7"/>
    <mergeCell ref="O7:O8"/>
    <mergeCell ref="P7:Q7"/>
    <mergeCell ref="R7:R8"/>
    <mergeCell ref="S7:S8"/>
    <mergeCell ref="T7:U7"/>
    <mergeCell ref="V7:V8"/>
    <mergeCell ref="W7:W8"/>
  </mergeCells>
  <conditionalFormatting sqref="J7 E27:E28 E8:E13 E31 E169:E174 E68:E79 E41:E46 E57:E66 E48:E49 E167 E133:E140 E113:E124 E142:E165 E82:E107 E15:E20 E191 E177:E179 E181:E188 E109:E110">
    <cfRule type="expression" dxfId="67" priority="68" stopIfTrue="1">
      <formula>NOT(ISERROR(SEARCH("(BACM)",E7)))</formula>
    </cfRule>
  </conditionalFormatting>
  <conditionalFormatting sqref="J7 E8:E13 E169:E174 E68:E79 E41:E46 E57:E66 E48:E49 E167 E133:E140 E113:E124 E142:E165 E82:E107 E15:E31 E191 E177:E179 E181:E188 E109:E110">
    <cfRule type="cellIs" dxfId="66" priority="67" stopIfTrue="1" operator="equal">
      <formula>"BASL"</formula>
    </cfRule>
  </conditionalFormatting>
  <conditionalFormatting sqref="E189:E190">
    <cfRule type="expression" dxfId="65" priority="66" stopIfTrue="1">
      <formula>NOT(ISERROR(SEARCH("(BACM)",E189)))</formula>
    </cfRule>
  </conditionalFormatting>
  <conditionalFormatting sqref="E189:E190">
    <cfRule type="cellIs" dxfId="64" priority="65" stopIfTrue="1" operator="equal">
      <formula>"BASL"</formula>
    </cfRule>
  </conditionalFormatting>
  <conditionalFormatting sqref="E80:E81">
    <cfRule type="expression" dxfId="63" priority="64" stopIfTrue="1">
      <formula>NOT(ISERROR(SEARCH("(BACM)",E80)))</formula>
    </cfRule>
  </conditionalFormatting>
  <conditionalFormatting sqref="E80:E81">
    <cfRule type="cellIs" dxfId="62" priority="63" stopIfTrue="1" operator="equal">
      <formula>"BASL"</formula>
    </cfRule>
  </conditionalFormatting>
  <conditionalFormatting sqref="G7:I9 G10:H13 G41:H41 G133:I139 G42:I46 G57:I66 G48:I49 G144:I144 G113:I124 G15:H31 G68:I107 G177:I179 G181:I191 G109:I110 H145:I145 G146:I165 G167:I167 G169:I174">
    <cfRule type="cellIs" dxfId="61" priority="62" operator="equal">
      <formula>0</formula>
    </cfRule>
  </conditionalFormatting>
  <conditionalFormatting sqref="E32:E36">
    <cfRule type="cellIs" dxfId="60" priority="61" stopIfTrue="1" operator="equal">
      <formula>"BASL"</formula>
    </cfRule>
  </conditionalFormatting>
  <conditionalFormatting sqref="G32:H38">
    <cfRule type="cellIs" dxfId="59" priority="60" operator="equal">
      <formula>0</formula>
    </cfRule>
  </conditionalFormatting>
  <conditionalFormatting sqref="E37:E38">
    <cfRule type="expression" dxfId="58" priority="59" stopIfTrue="1">
      <formula>NOT(ISERROR(SEARCH("(BACM)",E37)))</formula>
    </cfRule>
  </conditionalFormatting>
  <conditionalFormatting sqref="E37:E40">
    <cfRule type="cellIs" dxfId="57" priority="58" stopIfTrue="1" operator="equal">
      <formula>"BASL"</formula>
    </cfRule>
  </conditionalFormatting>
  <conditionalFormatting sqref="I10:I13 I41 I15:I31">
    <cfRule type="cellIs" dxfId="56" priority="57" operator="equal">
      <formula>0</formula>
    </cfRule>
  </conditionalFormatting>
  <conditionalFormatting sqref="I32:I38">
    <cfRule type="cellIs" dxfId="55" priority="56" operator="equal">
      <formula>0</formula>
    </cfRule>
  </conditionalFormatting>
  <conditionalFormatting sqref="E168">
    <cfRule type="expression" dxfId="54" priority="55" stopIfTrue="1">
      <formula>NOT(ISERROR(SEARCH("(BACM)",E168)))</formula>
    </cfRule>
  </conditionalFormatting>
  <conditionalFormatting sqref="E168">
    <cfRule type="cellIs" dxfId="53" priority="54" stopIfTrue="1" operator="equal">
      <formula>"BASL"</formula>
    </cfRule>
  </conditionalFormatting>
  <conditionalFormatting sqref="H168:I168">
    <cfRule type="cellIs" dxfId="52" priority="53" operator="equal">
      <formula>0</formula>
    </cfRule>
  </conditionalFormatting>
  <conditionalFormatting sqref="E67">
    <cfRule type="expression" dxfId="51" priority="52" stopIfTrue="1">
      <formula>NOT(ISERROR(SEARCH("(BACM)",E67)))</formula>
    </cfRule>
  </conditionalFormatting>
  <conditionalFormatting sqref="E67">
    <cfRule type="cellIs" dxfId="50" priority="51" stopIfTrue="1" operator="equal">
      <formula>"BASL"</formula>
    </cfRule>
  </conditionalFormatting>
  <conditionalFormatting sqref="G67:I67">
    <cfRule type="cellIs" dxfId="49" priority="50" operator="equal">
      <formula>0</formula>
    </cfRule>
  </conditionalFormatting>
  <conditionalFormatting sqref="E126:E130">
    <cfRule type="expression" dxfId="48" priority="49" stopIfTrue="1">
      <formula>NOT(ISERROR(SEARCH("(BACM)",E126)))</formula>
    </cfRule>
  </conditionalFormatting>
  <conditionalFormatting sqref="E126:E130">
    <cfRule type="cellIs" dxfId="47" priority="48" stopIfTrue="1" operator="equal">
      <formula>"BASL"</formula>
    </cfRule>
  </conditionalFormatting>
  <conditionalFormatting sqref="G126:I130">
    <cfRule type="cellIs" dxfId="46" priority="47" operator="equal">
      <formula>0</formula>
    </cfRule>
  </conditionalFormatting>
  <conditionalFormatting sqref="E131:E132">
    <cfRule type="expression" dxfId="45" priority="46" stopIfTrue="1">
      <formula>NOT(ISERROR(SEARCH("(BACM)",E131)))</formula>
    </cfRule>
  </conditionalFormatting>
  <conditionalFormatting sqref="E131:E132">
    <cfRule type="cellIs" dxfId="44" priority="45" stopIfTrue="1" operator="equal">
      <formula>"BASL"</formula>
    </cfRule>
  </conditionalFormatting>
  <conditionalFormatting sqref="G131:I132">
    <cfRule type="cellIs" dxfId="43" priority="44" operator="equal">
      <formula>0</formula>
    </cfRule>
  </conditionalFormatting>
  <conditionalFormatting sqref="E125">
    <cfRule type="expression" dxfId="42" priority="43" stopIfTrue="1">
      <formula>NOT(ISERROR(SEARCH("(BACM)",E125)))</formula>
    </cfRule>
  </conditionalFormatting>
  <conditionalFormatting sqref="E125">
    <cfRule type="cellIs" dxfId="41" priority="42" stopIfTrue="1" operator="equal">
      <formula>"BASL"</formula>
    </cfRule>
  </conditionalFormatting>
  <conditionalFormatting sqref="G125:I125">
    <cfRule type="cellIs" dxfId="40" priority="41" operator="equal">
      <formula>0</formula>
    </cfRule>
  </conditionalFormatting>
  <conditionalFormatting sqref="E50:E56">
    <cfRule type="expression" dxfId="39" priority="40" stopIfTrue="1">
      <formula>NOT(ISERROR(SEARCH("(BACM)",E50)))</formula>
    </cfRule>
  </conditionalFormatting>
  <conditionalFormatting sqref="E50:E56">
    <cfRule type="cellIs" dxfId="38" priority="39" stopIfTrue="1" operator="equal">
      <formula>"BASL"</formula>
    </cfRule>
  </conditionalFormatting>
  <conditionalFormatting sqref="G50:I56">
    <cfRule type="cellIs" dxfId="37" priority="38" operator="equal">
      <formula>0</formula>
    </cfRule>
  </conditionalFormatting>
  <conditionalFormatting sqref="E166">
    <cfRule type="expression" dxfId="36" priority="37" stopIfTrue="1">
      <formula>NOT(ISERROR(SEARCH("(BACM)",E166)))</formula>
    </cfRule>
  </conditionalFormatting>
  <conditionalFormatting sqref="E166">
    <cfRule type="cellIs" dxfId="35" priority="36" stopIfTrue="1" operator="equal">
      <formula>"BASL"</formula>
    </cfRule>
  </conditionalFormatting>
  <conditionalFormatting sqref="G166:I166">
    <cfRule type="cellIs" dxfId="34" priority="35" operator="equal">
      <formula>0</formula>
    </cfRule>
  </conditionalFormatting>
  <conditionalFormatting sqref="E175:E176">
    <cfRule type="expression" dxfId="33" priority="34" stopIfTrue="1">
      <formula>NOT(ISERROR(SEARCH("(BACM)",E175)))</formula>
    </cfRule>
  </conditionalFormatting>
  <conditionalFormatting sqref="E175:E176">
    <cfRule type="cellIs" dxfId="32" priority="33" stopIfTrue="1" operator="equal">
      <formula>"BASL"</formula>
    </cfRule>
  </conditionalFormatting>
  <conditionalFormatting sqref="G175:I176">
    <cfRule type="cellIs" dxfId="31" priority="32" operator="equal">
      <formula>0</formula>
    </cfRule>
  </conditionalFormatting>
  <conditionalFormatting sqref="G140:I140">
    <cfRule type="cellIs" dxfId="30" priority="31" operator="equal">
      <formula>0</formula>
    </cfRule>
  </conditionalFormatting>
  <conditionalFormatting sqref="G142:I142">
    <cfRule type="cellIs" dxfId="29" priority="30" operator="equal">
      <formula>0</formula>
    </cfRule>
  </conditionalFormatting>
  <conditionalFormatting sqref="G143:I143">
    <cfRule type="cellIs" dxfId="28" priority="29" operator="equal">
      <formula>0</formula>
    </cfRule>
  </conditionalFormatting>
  <conditionalFormatting sqref="E111:E112">
    <cfRule type="expression" dxfId="27" priority="28" stopIfTrue="1">
      <formula>NOT(ISERROR(SEARCH("(BACM)",E111)))</formula>
    </cfRule>
  </conditionalFormatting>
  <conditionalFormatting sqref="E111:E112">
    <cfRule type="cellIs" dxfId="26" priority="27" stopIfTrue="1" operator="equal">
      <formula>"BASL"</formula>
    </cfRule>
  </conditionalFormatting>
  <conditionalFormatting sqref="G111:I112">
    <cfRule type="cellIs" dxfId="25" priority="26" operator="equal">
      <formula>0</formula>
    </cfRule>
  </conditionalFormatting>
  <conditionalFormatting sqref="E47">
    <cfRule type="expression" dxfId="24" priority="25" stopIfTrue="1">
      <formula>NOT(ISERROR(SEARCH("(BACM)",E47)))</formula>
    </cfRule>
  </conditionalFormatting>
  <conditionalFormatting sqref="E47">
    <cfRule type="cellIs" dxfId="23" priority="24" stopIfTrue="1" operator="equal">
      <formula>"BASL"</formula>
    </cfRule>
  </conditionalFormatting>
  <conditionalFormatting sqref="G47:I47">
    <cfRule type="cellIs" dxfId="22" priority="23" operator="equal">
      <formula>0</formula>
    </cfRule>
  </conditionalFormatting>
  <conditionalFormatting sqref="E141">
    <cfRule type="expression" dxfId="21" priority="22" stopIfTrue="1">
      <formula>NOT(ISERROR(SEARCH("(BACM)",E141)))</formula>
    </cfRule>
  </conditionalFormatting>
  <conditionalFormatting sqref="E141">
    <cfRule type="cellIs" dxfId="20" priority="21" stopIfTrue="1" operator="equal">
      <formula>"BASL"</formula>
    </cfRule>
  </conditionalFormatting>
  <conditionalFormatting sqref="G141:I141">
    <cfRule type="cellIs" dxfId="19" priority="20" operator="equal">
      <formula>0</formula>
    </cfRule>
  </conditionalFormatting>
  <conditionalFormatting sqref="E14">
    <cfRule type="expression" dxfId="18" priority="19" stopIfTrue="1">
      <formula>NOT(ISERROR(SEARCH("(BACM)",E14)))</formula>
    </cfRule>
  </conditionalFormatting>
  <conditionalFormatting sqref="E14">
    <cfRule type="cellIs" dxfId="17" priority="18" stopIfTrue="1" operator="equal">
      <formula>"BASL"</formula>
    </cfRule>
  </conditionalFormatting>
  <conditionalFormatting sqref="G14:I14">
    <cfRule type="cellIs" dxfId="16" priority="17" operator="equal">
      <formula>0</formula>
    </cfRule>
  </conditionalFormatting>
  <conditionalFormatting sqref="O100">
    <cfRule type="expression" dxfId="15" priority="16" stopIfTrue="1">
      <formula>NOT(ISERROR(SEARCH("(BACM)",O100)))</formula>
    </cfRule>
  </conditionalFormatting>
  <conditionalFormatting sqref="O100">
    <cfRule type="cellIs" dxfId="14" priority="15" stopIfTrue="1" operator="equal">
      <formula>"BASL"</formula>
    </cfRule>
  </conditionalFormatting>
  <conditionalFormatting sqref="Q100:S100">
    <cfRule type="cellIs" dxfId="13" priority="14" operator="equal">
      <formula>0</formula>
    </cfRule>
  </conditionalFormatting>
  <conditionalFormatting sqref="E180">
    <cfRule type="expression" dxfId="12" priority="13" stopIfTrue="1">
      <formula>NOT(ISERROR(SEARCH("(BACM)",E180)))</formula>
    </cfRule>
  </conditionalFormatting>
  <conditionalFormatting sqref="E180">
    <cfRule type="cellIs" dxfId="11" priority="12" stopIfTrue="1" operator="equal">
      <formula>"BASL"</formula>
    </cfRule>
  </conditionalFormatting>
  <conditionalFormatting sqref="G180:I180">
    <cfRule type="cellIs" dxfId="10" priority="11" operator="equal">
      <formula>0</formula>
    </cfRule>
  </conditionalFormatting>
  <conditionalFormatting sqref="Q12:R12">
    <cfRule type="cellIs" dxfId="9" priority="10" operator="equal">
      <formula>0</formula>
    </cfRule>
  </conditionalFormatting>
  <conditionalFormatting sqref="S12">
    <cfRule type="cellIs" dxfId="8" priority="9" operator="equal">
      <formula>0</formula>
    </cfRule>
  </conditionalFormatting>
  <conditionalFormatting sqref="O101">
    <cfRule type="expression" dxfId="7" priority="8" stopIfTrue="1">
      <formula>NOT(ISERROR(SEARCH("(BACM)",O101)))</formula>
    </cfRule>
  </conditionalFormatting>
  <conditionalFormatting sqref="O101">
    <cfRule type="cellIs" dxfId="6" priority="7" stopIfTrue="1" operator="equal">
      <formula>"BASL"</formula>
    </cfRule>
  </conditionalFormatting>
  <conditionalFormatting sqref="Q101:S101">
    <cfRule type="cellIs" dxfId="5" priority="6" operator="equal">
      <formula>0</formula>
    </cfRule>
  </conditionalFormatting>
  <conditionalFormatting sqref="Q146:S146">
    <cfRule type="cellIs" dxfId="4" priority="5" operator="equal">
      <formula>0</formula>
    </cfRule>
  </conditionalFormatting>
  <conditionalFormatting sqref="Q190">
    <cfRule type="cellIs" dxfId="3" priority="4" operator="equal">
      <formula>0</formula>
    </cfRule>
  </conditionalFormatting>
  <conditionalFormatting sqref="Q83:S83">
    <cfRule type="cellIs" dxfId="2" priority="3" operator="equal">
      <formula>0</formula>
    </cfRule>
  </conditionalFormatting>
  <conditionalFormatting sqref="G168">
    <cfRule type="cellIs" dxfId="1" priority="2" operator="equal">
      <formula>0</formula>
    </cfRule>
  </conditionalFormatting>
  <conditionalFormatting sqref="R184:S184">
    <cfRule type="cellIs" dxfId="0" priority="1" operator="equal">
      <formula>0</formula>
    </cfRule>
  </conditionalFormatting>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76"/>
  <sheetViews>
    <sheetView zoomScale="85" zoomScaleNormal="85" workbookViewId="0">
      <selection activeCell="A4" sqref="A4:XFD5"/>
    </sheetView>
  </sheetViews>
  <sheetFormatPr baseColWidth="10" defaultRowHeight="13.5" x14ac:dyDescent="0.2"/>
  <cols>
    <col min="1" max="1" width="11.625" customWidth="1"/>
    <col min="2" max="2" width="7.625" customWidth="1"/>
    <col min="3" max="3" width="40.125" customWidth="1"/>
    <col min="4" max="4" width="5.625" customWidth="1"/>
    <col min="5" max="5" width="36.375" customWidth="1"/>
    <col min="6" max="6" width="6" customWidth="1"/>
    <col min="7" max="8" width="7.125" customWidth="1"/>
    <col min="9" max="10" width="14.375" customWidth="1"/>
    <col min="11" max="11" width="6.375" customWidth="1"/>
    <col min="12" max="12" width="8" customWidth="1"/>
    <col min="13" max="13" width="36.875" customWidth="1"/>
  </cols>
  <sheetData>
    <row r="1" spans="1:13" ht="14.25" x14ac:dyDescent="0.2">
      <c r="A1" s="1"/>
    </row>
    <row r="2" spans="1:13" ht="19.5" x14ac:dyDescent="0.2">
      <c r="A2" s="2" t="s">
        <v>0</v>
      </c>
    </row>
    <row r="3" spans="1:13" ht="19.5" x14ac:dyDescent="0.4">
      <c r="A3" s="3" t="s">
        <v>652</v>
      </c>
    </row>
    <row r="4" spans="1:13" ht="19.5" x14ac:dyDescent="0.2">
      <c r="A4" s="4"/>
    </row>
    <row r="5" spans="1:13" x14ac:dyDescent="0.2">
      <c r="A5" s="149"/>
      <c r="B5" s="134"/>
      <c r="C5" s="134"/>
      <c r="D5" s="134"/>
      <c r="E5" s="134"/>
      <c r="F5" s="5"/>
      <c r="G5" s="134"/>
      <c r="H5" s="134"/>
    </row>
    <row r="6" spans="1:13" ht="22.35" customHeight="1" x14ac:dyDescent="0.2">
      <c r="A6" s="658" t="s">
        <v>621</v>
      </c>
      <c r="B6" s="658"/>
      <c r="C6" s="658"/>
      <c r="D6" s="658"/>
      <c r="E6" s="658"/>
      <c r="F6" s="658"/>
      <c r="G6" s="658"/>
      <c r="H6" s="658"/>
      <c r="I6" s="658"/>
      <c r="J6" s="658"/>
      <c r="K6" s="658"/>
      <c r="L6" s="658"/>
      <c r="M6" s="658"/>
    </row>
    <row r="7" spans="1:13" ht="6" customHeight="1" x14ac:dyDescent="0.2"/>
    <row r="8" spans="1:13" x14ac:dyDescent="0.2">
      <c r="A8" s="659" t="s">
        <v>1</v>
      </c>
      <c r="B8" s="660" t="s">
        <v>2</v>
      </c>
      <c r="C8" s="659"/>
      <c r="D8" s="623" t="s">
        <v>3</v>
      </c>
      <c r="E8" s="653" t="s">
        <v>4</v>
      </c>
      <c r="F8" s="624"/>
      <c r="G8" s="623" t="s">
        <v>5</v>
      </c>
      <c r="H8" s="623" t="s">
        <v>6</v>
      </c>
      <c r="I8" s="653" t="s">
        <v>7</v>
      </c>
      <c r="J8" s="661"/>
      <c r="K8" s="623" t="s">
        <v>8</v>
      </c>
      <c r="L8" s="623" t="s">
        <v>9</v>
      </c>
      <c r="M8" s="653" t="s">
        <v>10</v>
      </c>
    </row>
    <row r="9" spans="1:13" ht="20.25" thickBot="1" x14ac:dyDescent="0.25">
      <c r="A9" s="659"/>
      <c r="B9" s="129" t="s">
        <v>11</v>
      </c>
      <c r="C9" s="128" t="s">
        <v>12</v>
      </c>
      <c r="D9" s="623"/>
      <c r="E9" s="129" t="s">
        <v>13</v>
      </c>
      <c r="F9" s="128" t="s">
        <v>14</v>
      </c>
      <c r="G9" s="623"/>
      <c r="H9" s="623"/>
      <c r="I9" s="129" t="s">
        <v>15</v>
      </c>
      <c r="J9" s="6" t="s">
        <v>16</v>
      </c>
      <c r="K9" s="623"/>
      <c r="L9" s="623"/>
      <c r="M9" s="653"/>
    </row>
    <row r="10" spans="1:13" x14ac:dyDescent="0.2">
      <c r="A10" s="655" t="s">
        <v>17</v>
      </c>
      <c r="B10" s="161" t="s">
        <v>18</v>
      </c>
      <c r="C10" s="161" t="s">
        <v>19</v>
      </c>
      <c r="D10" s="161"/>
      <c r="E10" s="156" t="s">
        <v>653</v>
      </c>
      <c r="F10" s="132">
        <v>1</v>
      </c>
      <c r="G10" s="132">
        <v>1</v>
      </c>
      <c r="H10" s="132">
        <v>1</v>
      </c>
      <c r="I10" s="132"/>
      <c r="J10" s="132"/>
      <c r="K10" s="132"/>
      <c r="L10" s="132"/>
      <c r="M10" s="162"/>
    </row>
    <row r="11" spans="1:13" ht="14.25" thickBot="1" x14ac:dyDescent="0.25">
      <c r="A11" s="656"/>
      <c r="B11" s="151" t="s">
        <v>21</v>
      </c>
      <c r="C11" s="151" t="s">
        <v>22</v>
      </c>
      <c r="D11" s="151"/>
      <c r="E11" s="152" t="s">
        <v>23</v>
      </c>
      <c r="F11" s="153">
        <v>2</v>
      </c>
      <c r="G11" s="153">
        <v>0</v>
      </c>
      <c r="H11" s="153">
        <v>1</v>
      </c>
      <c r="I11" s="153"/>
      <c r="J11" s="153" t="s">
        <v>18</v>
      </c>
      <c r="K11" s="153"/>
      <c r="L11" s="153"/>
      <c r="M11" s="163"/>
    </row>
    <row r="12" spans="1:13" x14ac:dyDescent="0.2">
      <c r="A12" s="655" t="s">
        <v>24</v>
      </c>
      <c r="B12" s="161" t="s">
        <v>25</v>
      </c>
      <c r="C12" s="161" t="s">
        <v>26</v>
      </c>
      <c r="D12" s="156" t="s">
        <v>18</v>
      </c>
      <c r="E12" s="156" t="s">
        <v>27</v>
      </c>
      <c r="F12" s="132">
        <v>1</v>
      </c>
      <c r="G12" s="132">
        <v>1</v>
      </c>
      <c r="H12" s="132">
        <v>1</v>
      </c>
      <c r="I12" s="132"/>
      <c r="J12" s="132"/>
      <c r="K12" s="132"/>
      <c r="L12" s="132"/>
      <c r="M12" s="162"/>
    </row>
    <row r="13" spans="1:13" x14ac:dyDescent="0.2">
      <c r="A13" s="657"/>
      <c r="B13" s="140" t="s">
        <v>28</v>
      </c>
      <c r="C13" s="140" t="s">
        <v>29</v>
      </c>
      <c r="D13" s="141" t="s">
        <v>18</v>
      </c>
      <c r="E13" s="141" t="s">
        <v>27</v>
      </c>
      <c r="F13" s="142">
        <v>0</v>
      </c>
      <c r="G13" s="142">
        <v>0</v>
      </c>
      <c r="H13" s="142">
        <v>1</v>
      </c>
      <c r="I13" s="142" t="s">
        <v>30</v>
      </c>
      <c r="J13" s="142"/>
      <c r="K13" s="142" t="s">
        <v>31</v>
      </c>
      <c r="L13" s="142" t="s">
        <v>452</v>
      </c>
      <c r="M13" s="164"/>
    </row>
    <row r="14" spans="1:13" x14ac:dyDescent="0.2">
      <c r="A14" s="657"/>
      <c r="B14" s="140" t="s">
        <v>32</v>
      </c>
      <c r="C14" s="140" t="s">
        <v>33</v>
      </c>
      <c r="D14" s="141" t="s">
        <v>18</v>
      </c>
      <c r="E14" s="141" t="s">
        <v>27</v>
      </c>
      <c r="F14" s="142">
        <v>2</v>
      </c>
      <c r="G14" s="142">
        <v>2</v>
      </c>
      <c r="H14" s="142">
        <v>2</v>
      </c>
      <c r="I14" s="142"/>
      <c r="J14" s="142"/>
      <c r="K14" s="142"/>
      <c r="L14" s="142"/>
      <c r="M14" s="164"/>
    </row>
    <row r="15" spans="1:13" ht="14.25" thickBot="1" x14ac:dyDescent="0.25">
      <c r="A15" s="656"/>
      <c r="B15" s="151" t="s">
        <v>34</v>
      </c>
      <c r="C15" s="151" t="s">
        <v>35</v>
      </c>
      <c r="D15" s="152" t="s">
        <v>36</v>
      </c>
      <c r="E15" s="151"/>
      <c r="F15" s="153">
        <v>0</v>
      </c>
      <c r="G15" s="153">
        <v>1</v>
      </c>
      <c r="H15" s="153">
        <v>0</v>
      </c>
      <c r="I15" s="153"/>
      <c r="J15" s="153"/>
      <c r="K15" s="153"/>
      <c r="L15" s="153"/>
      <c r="M15" s="154" t="s">
        <v>37</v>
      </c>
    </row>
    <row r="16" spans="1:13" x14ac:dyDescent="0.2">
      <c r="A16" s="655" t="s">
        <v>38</v>
      </c>
      <c r="B16" s="161" t="s">
        <v>39</v>
      </c>
      <c r="C16" s="161" t="s">
        <v>40</v>
      </c>
      <c r="D16" s="156" t="s">
        <v>36</v>
      </c>
      <c r="E16" s="156" t="s">
        <v>41</v>
      </c>
      <c r="F16" s="132">
        <v>2</v>
      </c>
      <c r="G16" s="132">
        <v>0</v>
      </c>
      <c r="H16" s="132">
        <v>1</v>
      </c>
      <c r="I16" s="132"/>
      <c r="J16" s="132"/>
      <c r="K16" s="132"/>
      <c r="L16" s="132"/>
      <c r="M16" s="162"/>
    </row>
    <row r="17" spans="1:13" x14ac:dyDescent="0.2">
      <c r="A17" s="657"/>
      <c r="B17" s="140" t="s">
        <v>42</v>
      </c>
      <c r="C17" s="140" t="s">
        <v>43</v>
      </c>
      <c r="D17" s="141" t="s">
        <v>36</v>
      </c>
      <c r="E17" s="141" t="s">
        <v>41</v>
      </c>
      <c r="F17" s="142">
        <v>2</v>
      </c>
      <c r="G17" s="142">
        <v>0</v>
      </c>
      <c r="H17" s="142">
        <v>1</v>
      </c>
      <c r="I17" s="142"/>
      <c r="J17" s="142"/>
      <c r="K17" s="142"/>
      <c r="L17" s="142"/>
      <c r="M17" s="164"/>
    </row>
    <row r="18" spans="1:13" ht="19.5" x14ac:dyDescent="0.2">
      <c r="A18" s="657"/>
      <c r="B18" s="140" t="s">
        <v>44</v>
      </c>
      <c r="C18" s="140" t="s">
        <v>45</v>
      </c>
      <c r="D18" s="141" t="s">
        <v>36</v>
      </c>
      <c r="E18" s="141" t="s">
        <v>46</v>
      </c>
      <c r="F18" s="142">
        <v>2</v>
      </c>
      <c r="G18" s="142">
        <v>0</v>
      </c>
      <c r="H18" s="142">
        <v>2</v>
      </c>
      <c r="I18" s="142" t="s">
        <v>47</v>
      </c>
      <c r="J18" s="142"/>
      <c r="K18" s="142" t="s">
        <v>31</v>
      </c>
      <c r="L18" s="142"/>
      <c r="M18" s="164"/>
    </row>
    <row r="19" spans="1:13" x14ac:dyDescent="0.2">
      <c r="A19" s="657"/>
      <c r="B19" s="140" t="s">
        <v>48</v>
      </c>
      <c r="C19" s="140" t="s">
        <v>49</v>
      </c>
      <c r="D19" s="141" t="s">
        <v>36</v>
      </c>
      <c r="E19" s="141" t="s">
        <v>41</v>
      </c>
      <c r="F19" s="142">
        <v>2</v>
      </c>
      <c r="G19" s="142">
        <v>0</v>
      </c>
      <c r="H19" s="142">
        <v>1</v>
      </c>
      <c r="I19" s="142"/>
      <c r="J19" s="142"/>
      <c r="K19" s="142"/>
      <c r="L19" s="142"/>
      <c r="M19" s="164"/>
    </row>
    <row r="20" spans="1:13" ht="19.5" x14ac:dyDescent="0.2">
      <c r="A20" s="657"/>
      <c r="B20" s="140" t="s">
        <v>50</v>
      </c>
      <c r="C20" s="140" t="s">
        <v>51</v>
      </c>
      <c r="D20" s="141" t="s">
        <v>18</v>
      </c>
      <c r="E20" s="141" t="s">
        <v>46</v>
      </c>
      <c r="F20" s="142">
        <v>2</v>
      </c>
      <c r="G20" s="142">
        <v>0</v>
      </c>
      <c r="H20" s="142">
        <v>1</v>
      </c>
      <c r="I20" s="142" t="s">
        <v>52</v>
      </c>
      <c r="J20" s="142"/>
      <c r="K20" s="142"/>
      <c r="L20" s="142"/>
      <c r="M20" s="164"/>
    </row>
    <row r="21" spans="1:13" ht="19.5" x14ac:dyDescent="0.2">
      <c r="A21" s="657"/>
      <c r="B21" s="140" t="s">
        <v>53</v>
      </c>
      <c r="C21" s="140" t="s">
        <v>54</v>
      </c>
      <c r="D21" s="141" t="s">
        <v>36</v>
      </c>
      <c r="E21" s="141" t="s">
        <v>41</v>
      </c>
      <c r="F21" s="142">
        <v>2</v>
      </c>
      <c r="G21" s="142">
        <v>0</v>
      </c>
      <c r="H21" s="142">
        <v>1</v>
      </c>
      <c r="I21" s="142"/>
      <c r="J21" s="142"/>
      <c r="K21" s="142"/>
      <c r="L21" s="142"/>
      <c r="M21" s="164"/>
    </row>
    <row r="22" spans="1:13" ht="19.5" x14ac:dyDescent="0.2">
      <c r="A22" s="657"/>
      <c r="B22" s="140" t="s">
        <v>55</v>
      </c>
      <c r="C22" s="140" t="s">
        <v>56</v>
      </c>
      <c r="D22" s="141" t="s">
        <v>18</v>
      </c>
      <c r="E22" s="141" t="s">
        <v>46</v>
      </c>
      <c r="F22" s="142">
        <v>2</v>
      </c>
      <c r="G22" s="142">
        <v>0</v>
      </c>
      <c r="H22" s="142">
        <v>1</v>
      </c>
      <c r="I22" s="142" t="s">
        <v>52</v>
      </c>
      <c r="J22" s="142"/>
      <c r="K22" s="142"/>
      <c r="L22" s="142"/>
      <c r="M22" s="164"/>
    </row>
    <row r="23" spans="1:13" x14ac:dyDescent="0.2">
      <c r="A23" s="657"/>
      <c r="B23" s="140" t="s">
        <v>57</v>
      </c>
      <c r="C23" s="140" t="s">
        <v>58</v>
      </c>
      <c r="D23" s="141" t="s">
        <v>18</v>
      </c>
      <c r="E23" s="141" t="s">
        <v>59</v>
      </c>
      <c r="F23" s="142">
        <v>2</v>
      </c>
      <c r="G23" s="142">
        <v>0</v>
      </c>
      <c r="H23" s="142">
        <v>1</v>
      </c>
      <c r="I23" s="142"/>
      <c r="J23" s="142"/>
      <c r="K23" s="142"/>
      <c r="L23" s="142"/>
      <c r="M23" s="164"/>
    </row>
    <row r="24" spans="1:13" ht="39.6" customHeight="1" x14ac:dyDescent="0.2">
      <c r="A24" s="657"/>
      <c r="B24" s="140" t="s">
        <v>60</v>
      </c>
      <c r="C24" s="140" t="s">
        <v>61</v>
      </c>
      <c r="D24" s="141" t="s">
        <v>36</v>
      </c>
      <c r="E24" s="141" t="s">
        <v>62</v>
      </c>
      <c r="F24" s="142">
        <v>2</v>
      </c>
      <c r="G24" s="142">
        <v>0</v>
      </c>
      <c r="H24" s="142">
        <v>1</v>
      </c>
      <c r="I24" s="142"/>
      <c r="J24" s="142" t="s">
        <v>63</v>
      </c>
      <c r="K24" s="142" t="s">
        <v>646</v>
      </c>
      <c r="L24" s="142" t="s">
        <v>452</v>
      </c>
      <c r="M24" s="150" t="s">
        <v>458</v>
      </c>
    </row>
    <row r="25" spans="1:13" ht="20.25" thickBot="1" x14ac:dyDescent="0.25">
      <c r="A25" s="656"/>
      <c r="B25" s="151" t="s">
        <v>47</v>
      </c>
      <c r="C25" s="151" t="s">
        <v>64</v>
      </c>
      <c r="D25" s="152" t="s">
        <v>36</v>
      </c>
      <c r="E25" s="152" t="s">
        <v>65</v>
      </c>
      <c r="F25" s="153">
        <v>2</v>
      </c>
      <c r="G25" s="153">
        <v>0</v>
      </c>
      <c r="H25" s="153">
        <v>1</v>
      </c>
      <c r="I25" s="153"/>
      <c r="J25" s="153"/>
      <c r="K25" s="153" t="s">
        <v>31</v>
      </c>
      <c r="L25" s="153"/>
      <c r="M25" s="163"/>
    </row>
    <row r="26" spans="1:13" x14ac:dyDescent="0.2">
      <c r="A26" s="662" t="s">
        <v>66</v>
      </c>
      <c r="B26" s="161" t="s">
        <v>52</v>
      </c>
      <c r="C26" s="161" t="s">
        <v>67</v>
      </c>
      <c r="D26" s="156" t="s">
        <v>18</v>
      </c>
      <c r="E26" s="156" t="s">
        <v>66</v>
      </c>
      <c r="F26" s="132">
        <v>2</v>
      </c>
      <c r="G26" s="132">
        <v>2</v>
      </c>
      <c r="H26" s="132">
        <v>2</v>
      </c>
      <c r="I26" s="132" t="s">
        <v>68</v>
      </c>
      <c r="J26" s="132"/>
      <c r="K26" s="132" t="s">
        <v>31</v>
      </c>
      <c r="L26" s="132"/>
      <c r="M26" s="165"/>
    </row>
    <row r="27" spans="1:13" x14ac:dyDescent="0.2">
      <c r="A27" s="663"/>
      <c r="B27" s="140" t="s">
        <v>69</v>
      </c>
      <c r="C27" s="140" t="s">
        <v>70</v>
      </c>
      <c r="D27" s="141" t="s">
        <v>18</v>
      </c>
      <c r="E27" s="141" t="s">
        <v>66</v>
      </c>
      <c r="F27" s="142">
        <v>3</v>
      </c>
      <c r="G27" s="142">
        <v>3</v>
      </c>
      <c r="H27" s="142">
        <v>3</v>
      </c>
      <c r="I27" s="142" t="s">
        <v>71</v>
      </c>
      <c r="J27" s="142"/>
      <c r="K27" s="142" t="s">
        <v>31</v>
      </c>
      <c r="L27" s="142" t="s">
        <v>611</v>
      </c>
      <c r="M27" s="143"/>
    </row>
    <row r="28" spans="1:13" s="41" customFormat="1" ht="20.25" customHeight="1" x14ac:dyDescent="0.2">
      <c r="A28" s="663"/>
      <c r="B28" s="137" t="s">
        <v>462</v>
      </c>
      <c r="C28" s="137" t="s">
        <v>463</v>
      </c>
      <c r="D28" s="138"/>
      <c r="E28" s="138"/>
      <c r="F28" s="139"/>
      <c r="G28" s="139"/>
      <c r="H28" s="139"/>
      <c r="I28" s="139"/>
      <c r="J28" s="139"/>
      <c r="K28" s="139"/>
      <c r="L28" s="139"/>
      <c r="M28" s="136" t="s">
        <v>455</v>
      </c>
    </row>
    <row r="29" spans="1:13" s="41" customFormat="1" ht="19.5" customHeight="1" x14ac:dyDescent="0.2">
      <c r="A29" s="663"/>
      <c r="B29" s="137" t="s">
        <v>464</v>
      </c>
      <c r="C29" s="137" t="s">
        <v>465</v>
      </c>
      <c r="D29" s="138"/>
      <c r="E29" s="138"/>
      <c r="F29" s="139"/>
      <c r="G29" s="139"/>
      <c r="H29" s="139"/>
      <c r="I29" s="139"/>
      <c r="J29" s="139"/>
      <c r="K29" s="139"/>
      <c r="L29" s="139"/>
      <c r="M29" s="136" t="s">
        <v>455</v>
      </c>
    </row>
    <row r="30" spans="1:13" s="41" customFormat="1" ht="17.45" customHeight="1" x14ac:dyDescent="0.2">
      <c r="A30" s="663"/>
      <c r="B30" s="137" t="s">
        <v>466</v>
      </c>
      <c r="C30" s="137" t="s">
        <v>467</v>
      </c>
      <c r="D30" s="138"/>
      <c r="E30" s="138"/>
      <c r="F30" s="139"/>
      <c r="G30" s="139"/>
      <c r="H30" s="139"/>
      <c r="I30" s="139"/>
      <c r="J30" s="139"/>
      <c r="K30" s="139"/>
      <c r="L30" s="139"/>
      <c r="M30" s="136" t="s">
        <v>455</v>
      </c>
    </row>
    <row r="31" spans="1:13" s="41" customFormat="1" ht="17.45" customHeight="1" x14ac:dyDescent="0.2">
      <c r="A31" s="663"/>
      <c r="B31" s="137" t="s">
        <v>468</v>
      </c>
      <c r="C31" s="137" t="s">
        <v>469</v>
      </c>
      <c r="D31" s="138"/>
      <c r="E31" s="138"/>
      <c r="F31" s="139"/>
      <c r="G31" s="139"/>
      <c r="H31" s="139"/>
      <c r="I31" s="139"/>
      <c r="J31" s="139"/>
      <c r="K31" s="139"/>
      <c r="L31" s="139"/>
      <c r="M31" s="136" t="s">
        <v>455</v>
      </c>
    </row>
    <row r="32" spans="1:13" x14ac:dyDescent="0.2">
      <c r="A32" s="663"/>
      <c r="B32" s="140" t="s">
        <v>72</v>
      </c>
      <c r="C32" s="140" t="s">
        <v>73</v>
      </c>
      <c r="D32" s="141" t="s">
        <v>36</v>
      </c>
      <c r="E32" s="141" t="s">
        <v>74</v>
      </c>
      <c r="F32" s="142">
        <v>2</v>
      </c>
      <c r="G32" s="142"/>
      <c r="H32" s="142">
        <v>1</v>
      </c>
      <c r="I32" s="142"/>
      <c r="J32" s="142" t="s">
        <v>75</v>
      </c>
      <c r="K32" s="142"/>
      <c r="L32" s="142"/>
      <c r="M32" s="164"/>
    </row>
    <row r="33" spans="1:13" s="134" customFormat="1" x14ac:dyDescent="0.2">
      <c r="A33" s="663"/>
      <c r="B33" s="137" t="s">
        <v>470</v>
      </c>
      <c r="C33" s="137" t="s">
        <v>471</v>
      </c>
      <c r="D33" s="138"/>
      <c r="E33" s="138"/>
      <c r="F33" s="139"/>
      <c r="G33" s="139"/>
      <c r="H33" s="139"/>
      <c r="I33" s="139"/>
      <c r="J33" s="139"/>
      <c r="K33" s="139"/>
      <c r="L33" s="139"/>
      <c r="M33" s="136" t="s">
        <v>455</v>
      </c>
    </row>
    <row r="34" spans="1:13" ht="20.25" thickBot="1" x14ac:dyDescent="0.25">
      <c r="A34" s="664"/>
      <c r="B34" s="151" t="s">
        <v>76</v>
      </c>
      <c r="C34" s="151" t="s">
        <v>77</v>
      </c>
      <c r="D34" s="152" t="s">
        <v>36</v>
      </c>
      <c r="E34" s="152" t="s">
        <v>74</v>
      </c>
      <c r="F34" s="153">
        <v>2</v>
      </c>
      <c r="G34" s="153"/>
      <c r="H34" s="153">
        <v>1</v>
      </c>
      <c r="I34" s="153" t="s">
        <v>78</v>
      </c>
      <c r="J34" s="153"/>
      <c r="K34" s="153"/>
      <c r="L34" s="153"/>
      <c r="M34" s="163"/>
    </row>
    <row r="35" spans="1:13" x14ac:dyDescent="0.2">
      <c r="A35" s="655" t="s">
        <v>79</v>
      </c>
      <c r="B35" s="161" t="s">
        <v>80</v>
      </c>
      <c r="C35" s="161" t="s">
        <v>79</v>
      </c>
      <c r="D35" s="156" t="s">
        <v>18</v>
      </c>
      <c r="E35" s="156" t="s">
        <v>81</v>
      </c>
      <c r="F35" s="132">
        <v>2</v>
      </c>
      <c r="G35" s="132">
        <v>1</v>
      </c>
      <c r="H35" s="132">
        <v>0</v>
      </c>
      <c r="I35" s="132"/>
      <c r="J35" s="132"/>
      <c r="K35" s="132"/>
      <c r="L35" s="132"/>
      <c r="M35" s="162"/>
    </row>
    <row r="36" spans="1:13" ht="39" x14ac:dyDescent="0.2">
      <c r="A36" s="657"/>
      <c r="B36" s="140" t="s">
        <v>82</v>
      </c>
      <c r="C36" s="140" t="s">
        <v>83</v>
      </c>
      <c r="D36" s="141" t="s">
        <v>18</v>
      </c>
      <c r="E36" s="141" t="s">
        <v>622</v>
      </c>
      <c r="F36" s="142">
        <v>2</v>
      </c>
      <c r="G36" s="142">
        <v>2</v>
      </c>
      <c r="H36" s="142">
        <v>0</v>
      </c>
      <c r="I36" s="142"/>
      <c r="J36" s="142"/>
      <c r="K36" s="142" t="s">
        <v>31</v>
      </c>
      <c r="L36" s="142"/>
      <c r="M36" s="164"/>
    </row>
    <row r="37" spans="1:13" ht="19.5" x14ac:dyDescent="0.2">
      <c r="A37" s="657"/>
      <c r="B37" s="140" t="s">
        <v>85</v>
      </c>
      <c r="C37" s="140" t="s">
        <v>86</v>
      </c>
      <c r="D37" s="141" t="s">
        <v>18</v>
      </c>
      <c r="E37" s="141" t="s">
        <v>87</v>
      </c>
      <c r="F37" s="142">
        <v>2</v>
      </c>
      <c r="G37" s="142">
        <v>2</v>
      </c>
      <c r="H37" s="142">
        <v>0</v>
      </c>
      <c r="I37" s="142" t="s">
        <v>88</v>
      </c>
      <c r="J37" s="142" t="s">
        <v>89</v>
      </c>
      <c r="K37" s="142" t="s">
        <v>31</v>
      </c>
      <c r="L37" s="142"/>
      <c r="M37" s="143"/>
    </row>
    <row r="38" spans="1:13" ht="67.349999999999994" customHeight="1" x14ac:dyDescent="0.2">
      <c r="A38" s="657"/>
      <c r="B38" s="140" t="s">
        <v>90</v>
      </c>
      <c r="C38" s="140" t="s">
        <v>91</v>
      </c>
      <c r="D38" s="141" t="s">
        <v>18</v>
      </c>
      <c r="E38" s="141" t="s">
        <v>623</v>
      </c>
      <c r="F38" s="142">
        <v>2</v>
      </c>
      <c r="G38" s="142">
        <v>2</v>
      </c>
      <c r="H38" s="142">
        <v>2</v>
      </c>
      <c r="I38" s="142"/>
      <c r="J38" s="142" t="s">
        <v>92</v>
      </c>
      <c r="K38" s="142"/>
      <c r="L38" s="142"/>
      <c r="M38" s="143" t="s">
        <v>654</v>
      </c>
    </row>
    <row r="39" spans="1:13" x14ac:dyDescent="0.2">
      <c r="A39" s="657"/>
      <c r="B39" s="140" t="s">
        <v>92</v>
      </c>
      <c r="C39" s="140" t="s">
        <v>94</v>
      </c>
      <c r="D39" s="141"/>
      <c r="E39" s="141"/>
      <c r="F39" s="142"/>
      <c r="G39" s="142"/>
      <c r="H39" s="142"/>
      <c r="I39" s="142"/>
      <c r="J39" s="142"/>
      <c r="K39" s="142"/>
      <c r="L39" s="142"/>
      <c r="M39" s="143" t="s">
        <v>455</v>
      </c>
    </row>
    <row r="40" spans="1:13" ht="49.35" customHeight="1" x14ac:dyDescent="0.2">
      <c r="A40" s="657"/>
      <c r="B40" s="140" t="s">
        <v>95</v>
      </c>
      <c r="C40" s="140" t="s">
        <v>96</v>
      </c>
      <c r="D40" s="141"/>
      <c r="E40" s="141" t="s">
        <v>79</v>
      </c>
      <c r="F40" s="142">
        <v>2</v>
      </c>
      <c r="G40" s="142">
        <v>0</v>
      </c>
      <c r="H40" s="142"/>
      <c r="I40" s="142" t="s">
        <v>97</v>
      </c>
      <c r="J40" s="142" t="s">
        <v>69</v>
      </c>
      <c r="K40" s="142"/>
      <c r="L40" s="142" t="s">
        <v>611</v>
      </c>
      <c r="M40" s="143" t="s">
        <v>98</v>
      </c>
    </row>
    <row r="41" spans="1:13" ht="19.5" x14ac:dyDescent="0.2">
      <c r="A41" s="657"/>
      <c r="B41" s="140" t="s">
        <v>97</v>
      </c>
      <c r="C41" s="140" t="s">
        <v>99</v>
      </c>
      <c r="D41" s="141"/>
      <c r="E41" s="141" t="s">
        <v>79</v>
      </c>
      <c r="F41" s="142">
        <v>2</v>
      </c>
      <c r="G41" s="142">
        <v>0</v>
      </c>
      <c r="H41" s="142"/>
      <c r="I41" s="142"/>
      <c r="J41" s="142"/>
      <c r="K41" s="142"/>
      <c r="L41" s="142" t="s">
        <v>611</v>
      </c>
      <c r="M41" s="143" t="s">
        <v>477</v>
      </c>
    </row>
    <row r="42" spans="1:13" s="41" customFormat="1" ht="17.100000000000001" customHeight="1" thickBot="1" x14ac:dyDescent="0.25">
      <c r="A42" s="656"/>
      <c r="B42" s="151" t="s">
        <v>478</v>
      </c>
      <c r="C42" s="151" t="s">
        <v>479</v>
      </c>
      <c r="D42" s="152"/>
      <c r="E42" s="152"/>
      <c r="F42" s="153"/>
      <c r="G42" s="153"/>
      <c r="H42" s="153"/>
      <c r="I42" s="153"/>
      <c r="J42" s="153"/>
      <c r="K42" s="153"/>
      <c r="L42" s="153"/>
      <c r="M42" s="154" t="s">
        <v>455</v>
      </c>
    </row>
    <row r="43" spans="1:13" x14ac:dyDescent="0.2">
      <c r="A43" s="655" t="s">
        <v>100</v>
      </c>
      <c r="B43" s="166" t="s">
        <v>101</v>
      </c>
      <c r="C43" s="161" t="s">
        <v>100</v>
      </c>
      <c r="D43" s="156" t="s">
        <v>36</v>
      </c>
      <c r="E43" s="156" t="s">
        <v>480</v>
      </c>
      <c r="F43" s="132">
        <v>2</v>
      </c>
      <c r="G43" s="132">
        <v>0</v>
      </c>
      <c r="H43" s="132">
        <v>1</v>
      </c>
      <c r="I43" s="132"/>
      <c r="J43" s="132"/>
      <c r="K43" s="132"/>
      <c r="L43" s="132"/>
      <c r="M43" s="162"/>
    </row>
    <row r="44" spans="1:13" x14ac:dyDescent="0.2">
      <c r="A44" s="657"/>
      <c r="B44" s="140" t="s">
        <v>103</v>
      </c>
      <c r="C44" s="140" t="s">
        <v>104</v>
      </c>
      <c r="D44" s="141" t="s">
        <v>36</v>
      </c>
      <c r="E44" s="141" t="s">
        <v>480</v>
      </c>
      <c r="F44" s="142">
        <v>2</v>
      </c>
      <c r="G44" s="142">
        <v>0</v>
      </c>
      <c r="H44" s="142">
        <v>1</v>
      </c>
      <c r="I44" s="142"/>
      <c r="J44" s="142"/>
      <c r="K44" s="142"/>
      <c r="L44" s="142"/>
      <c r="M44" s="164"/>
    </row>
    <row r="45" spans="1:13" x14ac:dyDescent="0.2">
      <c r="A45" s="657"/>
      <c r="B45" s="140" t="s">
        <v>105</v>
      </c>
      <c r="C45" s="140" t="s">
        <v>106</v>
      </c>
      <c r="D45" s="141" t="s">
        <v>36</v>
      </c>
      <c r="E45" s="141" t="s">
        <v>480</v>
      </c>
      <c r="F45" s="142">
        <v>2</v>
      </c>
      <c r="G45" s="142">
        <v>0</v>
      </c>
      <c r="H45" s="142">
        <v>1</v>
      </c>
      <c r="I45" s="142"/>
      <c r="J45" s="142"/>
      <c r="K45" s="142"/>
      <c r="L45" s="142"/>
      <c r="M45" s="164"/>
    </row>
    <row r="46" spans="1:13" x14ac:dyDescent="0.2">
      <c r="A46" s="657"/>
      <c r="B46" s="140" t="s">
        <v>107</v>
      </c>
      <c r="C46" s="140" t="s">
        <v>108</v>
      </c>
      <c r="D46" s="141" t="s">
        <v>36</v>
      </c>
      <c r="E46" s="141" t="s">
        <v>480</v>
      </c>
      <c r="F46" s="142">
        <v>2</v>
      </c>
      <c r="G46" s="142">
        <v>0</v>
      </c>
      <c r="H46" s="142">
        <v>1</v>
      </c>
      <c r="I46" s="142"/>
      <c r="J46" s="142"/>
      <c r="K46" s="142"/>
      <c r="L46" s="142"/>
      <c r="M46" s="164"/>
    </row>
    <row r="47" spans="1:13" x14ac:dyDescent="0.2">
      <c r="A47" s="657"/>
      <c r="B47" s="140" t="s">
        <v>109</v>
      </c>
      <c r="C47" s="140" t="s">
        <v>110</v>
      </c>
      <c r="D47" s="141" t="s">
        <v>36</v>
      </c>
      <c r="E47" s="141" t="s">
        <v>480</v>
      </c>
      <c r="F47" s="142">
        <v>2</v>
      </c>
      <c r="G47" s="142">
        <v>0</v>
      </c>
      <c r="H47" s="142">
        <v>1</v>
      </c>
      <c r="I47" s="142"/>
      <c r="J47" s="142"/>
      <c r="K47" s="142"/>
      <c r="L47" s="142"/>
      <c r="M47" s="164"/>
    </row>
    <row r="48" spans="1:13" ht="14.25" thickBot="1" x14ac:dyDescent="0.25">
      <c r="A48" s="656"/>
      <c r="B48" s="151" t="s">
        <v>111</v>
      </c>
      <c r="C48" s="151" t="s">
        <v>112</v>
      </c>
      <c r="D48" s="152" t="s">
        <v>36</v>
      </c>
      <c r="E48" s="152" t="s">
        <v>480</v>
      </c>
      <c r="F48" s="153">
        <v>2</v>
      </c>
      <c r="G48" s="153">
        <v>0</v>
      </c>
      <c r="H48" s="153">
        <v>1</v>
      </c>
      <c r="I48" s="153"/>
      <c r="J48" s="153"/>
      <c r="K48" s="153"/>
      <c r="L48" s="153"/>
      <c r="M48" s="163"/>
    </row>
    <row r="49" spans="1:13" ht="14.25" thickBot="1" x14ac:dyDescent="0.25">
      <c r="A49" s="167" t="s">
        <v>113</v>
      </c>
      <c r="B49" s="168" t="s">
        <v>114</v>
      </c>
      <c r="C49" s="168" t="s">
        <v>113</v>
      </c>
      <c r="D49" s="169" t="s">
        <v>18</v>
      </c>
      <c r="E49" s="169" t="s">
        <v>115</v>
      </c>
      <c r="F49" s="170">
        <v>1</v>
      </c>
      <c r="G49" s="170">
        <v>1</v>
      </c>
      <c r="H49" s="170">
        <v>1</v>
      </c>
      <c r="I49" s="170"/>
      <c r="J49" s="170"/>
      <c r="K49" s="170"/>
      <c r="L49" s="170"/>
      <c r="M49" s="131" t="s">
        <v>116</v>
      </c>
    </row>
    <row r="50" spans="1:13" x14ac:dyDescent="0.2">
      <c r="A50" s="655" t="s">
        <v>117</v>
      </c>
      <c r="B50" s="161" t="s">
        <v>118</v>
      </c>
      <c r="C50" s="161" t="s">
        <v>117</v>
      </c>
      <c r="D50" s="156" t="s">
        <v>18</v>
      </c>
      <c r="E50" s="156" t="s">
        <v>119</v>
      </c>
      <c r="F50" s="132">
        <v>2</v>
      </c>
      <c r="G50" s="132">
        <v>1</v>
      </c>
      <c r="H50" s="132">
        <v>1</v>
      </c>
      <c r="I50" s="132"/>
      <c r="J50" s="132" t="s">
        <v>120</v>
      </c>
      <c r="K50" s="132" t="s">
        <v>31</v>
      </c>
      <c r="L50" s="132"/>
      <c r="M50" s="162"/>
    </row>
    <row r="51" spans="1:13" ht="14.25" thickBot="1" x14ac:dyDescent="0.25">
      <c r="A51" s="656"/>
      <c r="B51" s="151" t="s">
        <v>121</v>
      </c>
      <c r="C51" s="151" t="s">
        <v>122</v>
      </c>
      <c r="D51" s="152" t="s">
        <v>18</v>
      </c>
      <c r="E51" s="152" t="s">
        <v>117</v>
      </c>
      <c r="F51" s="153">
        <v>2</v>
      </c>
      <c r="G51" s="153">
        <v>1</v>
      </c>
      <c r="H51" s="153">
        <v>2</v>
      </c>
      <c r="I51" s="153"/>
      <c r="J51" s="153"/>
      <c r="K51" s="153" t="s">
        <v>31</v>
      </c>
      <c r="L51" s="153"/>
      <c r="M51" s="163"/>
    </row>
    <row r="52" spans="1:13" x14ac:dyDescent="0.2">
      <c r="A52" s="655" t="s">
        <v>123</v>
      </c>
      <c r="B52" s="161" t="s">
        <v>120</v>
      </c>
      <c r="C52" s="161" t="s">
        <v>123</v>
      </c>
      <c r="D52" s="156" t="s">
        <v>18</v>
      </c>
      <c r="E52" s="156" t="s">
        <v>625</v>
      </c>
      <c r="F52" s="132">
        <v>2</v>
      </c>
      <c r="G52" s="132">
        <v>2</v>
      </c>
      <c r="H52" s="132">
        <v>1</v>
      </c>
      <c r="I52" s="132" t="s">
        <v>118</v>
      </c>
      <c r="J52" s="132"/>
      <c r="K52" s="132" t="s">
        <v>31</v>
      </c>
      <c r="L52" s="132"/>
      <c r="M52" s="162"/>
    </row>
    <row r="53" spans="1:13" x14ac:dyDescent="0.2">
      <c r="A53" s="657"/>
      <c r="B53" s="140" t="s">
        <v>125</v>
      </c>
      <c r="C53" s="140" t="s">
        <v>126</v>
      </c>
      <c r="D53" s="141" t="s">
        <v>18</v>
      </c>
      <c r="E53" s="171"/>
      <c r="F53" s="172"/>
      <c r="G53" s="172"/>
      <c r="H53" s="172"/>
      <c r="I53" s="172"/>
      <c r="J53" s="172"/>
      <c r="K53" s="172"/>
      <c r="L53" s="172"/>
      <c r="M53" s="143" t="s">
        <v>455</v>
      </c>
    </row>
    <row r="54" spans="1:13" x14ac:dyDescent="0.2">
      <c r="A54" s="657"/>
      <c r="B54" s="140" t="s">
        <v>128</v>
      </c>
      <c r="C54" s="140" t="s">
        <v>129</v>
      </c>
      <c r="D54" s="141" t="s">
        <v>18</v>
      </c>
      <c r="E54" s="171"/>
      <c r="F54" s="172"/>
      <c r="G54" s="172"/>
      <c r="H54" s="172"/>
      <c r="I54" s="172"/>
      <c r="J54" s="172"/>
      <c r="K54" s="172"/>
      <c r="L54" s="172"/>
      <c r="M54" s="143" t="s">
        <v>455</v>
      </c>
    </row>
    <row r="55" spans="1:13" x14ac:dyDescent="0.2">
      <c r="A55" s="657"/>
      <c r="B55" s="140" t="s">
        <v>130</v>
      </c>
      <c r="C55" s="140" t="s">
        <v>131</v>
      </c>
      <c r="D55" s="141" t="s">
        <v>18</v>
      </c>
      <c r="E55" s="171"/>
      <c r="F55" s="172"/>
      <c r="G55" s="172"/>
      <c r="H55" s="172"/>
      <c r="I55" s="172"/>
      <c r="J55" s="172"/>
      <c r="K55" s="172"/>
      <c r="L55" s="172"/>
      <c r="M55" s="143" t="s">
        <v>455</v>
      </c>
    </row>
    <row r="56" spans="1:13" x14ac:dyDescent="0.2">
      <c r="A56" s="657"/>
      <c r="B56" s="140" t="s">
        <v>132</v>
      </c>
      <c r="C56" s="140" t="s">
        <v>133</v>
      </c>
      <c r="D56" s="141" t="s">
        <v>18</v>
      </c>
      <c r="E56" s="141" t="s">
        <v>482</v>
      </c>
      <c r="F56" s="142">
        <v>2</v>
      </c>
      <c r="G56" s="142">
        <v>2</v>
      </c>
      <c r="H56" s="142">
        <v>1</v>
      </c>
      <c r="I56" s="142"/>
      <c r="J56" s="142" t="s">
        <v>114</v>
      </c>
      <c r="K56" s="142"/>
      <c r="L56" s="142" t="s">
        <v>624</v>
      </c>
      <c r="M56" s="143" t="s">
        <v>134</v>
      </c>
    </row>
    <row r="57" spans="1:13" x14ac:dyDescent="0.2">
      <c r="A57" s="657"/>
      <c r="B57" s="140" t="s">
        <v>135</v>
      </c>
      <c r="C57" s="140" t="s">
        <v>136</v>
      </c>
      <c r="D57" s="141" t="s">
        <v>18</v>
      </c>
      <c r="E57" s="171"/>
      <c r="F57" s="172"/>
      <c r="G57" s="172"/>
      <c r="H57" s="172"/>
      <c r="I57" s="172"/>
      <c r="J57" s="172"/>
      <c r="K57" s="172"/>
      <c r="L57" s="172"/>
      <c r="M57" s="143" t="s">
        <v>455</v>
      </c>
    </row>
    <row r="58" spans="1:13" ht="14.25" thickBot="1" x14ac:dyDescent="0.25">
      <c r="A58" s="656"/>
      <c r="B58" s="151" t="s">
        <v>137</v>
      </c>
      <c r="C58" s="151" t="s">
        <v>138</v>
      </c>
      <c r="D58" s="152" t="s">
        <v>18</v>
      </c>
      <c r="E58" s="173"/>
      <c r="F58" s="174"/>
      <c r="G58" s="174"/>
      <c r="H58" s="174"/>
      <c r="I58" s="174"/>
      <c r="J58" s="174"/>
      <c r="K58" s="174"/>
      <c r="L58" s="174"/>
      <c r="M58" s="163"/>
    </row>
    <row r="59" spans="1:13" ht="26.45" customHeight="1" x14ac:dyDescent="0.2">
      <c r="A59" s="655" t="s">
        <v>139</v>
      </c>
      <c r="B59" s="161" t="s">
        <v>140</v>
      </c>
      <c r="C59" s="161" t="s">
        <v>141</v>
      </c>
      <c r="D59" s="156" t="s">
        <v>18</v>
      </c>
      <c r="E59" s="156" t="s">
        <v>626</v>
      </c>
      <c r="F59" s="132">
        <v>1</v>
      </c>
      <c r="G59" s="132">
        <v>1</v>
      </c>
      <c r="H59" s="132">
        <v>2</v>
      </c>
      <c r="I59" s="132" t="s">
        <v>30</v>
      </c>
      <c r="J59" s="132"/>
      <c r="K59" s="132" t="s">
        <v>31</v>
      </c>
      <c r="L59" s="132"/>
      <c r="M59" s="162"/>
    </row>
    <row r="60" spans="1:13" ht="18.600000000000001" customHeight="1" x14ac:dyDescent="0.2">
      <c r="A60" s="657"/>
      <c r="B60" s="140" t="s">
        <v>143</v>
      </c>
      <c r="C60" s="175" t="s">
        <v>144</v>
      </c>
      <c r="D60" s="141" t="s">
        <v>18</v>
      </c>
      <c r="E60" s="141" t="s">
        <v>145</v>
      </c>
      <c r="F60" s="142">
        <v>1</v>
      </c>
      <c r="G60" s="142">
        <v>1</v>
      </c>
      <c r="H60" s="142">
        <v>2</v>
      </c>
      <c r="I60" s="142" t="s">
        <v>30</v>
      </c>
      <c r="J60" s="142"/>
      <c r="K60" s="142" t="s">
        <v>31</v>
      </c>
      <c r="L60" s="142" t="s">
        <v>611</v>
      </c>
      <c r="M60" s="164"/>
    </row>
    <row r="61" spans="1:13" ht="29.25" x14ac:dyDescent="0.2">
      <c r="A61" s="657"/>
      <c r="B61" s="140" t="s">
        <v>146</v>
      </c>
      <c r="C61" s="140" t="s">
        <v>147</v>
      </c>
      <c r="D61" s="141" t="s">
        <v>18</v>
      </c>
      <c r="E61" s="141" t="s">
        <v>626</v>
      </c>
      <c r="F61" s="142">
        <v>1</v>
      </c>
      <c r="G61" s="142">
        <v>1</v>
      </c>
      <c r="H61" s="142">
        <v>1</v>
      </c>
      <c r="I61" s="142" t="s">
        <v>30</v>
      </c>
      <c r="J61" s="142"/>
      <c r="K61" s="142" t="s">
        <v>31</v>
      </c>
      <c r="L61" s="142"/>
      <c r="M61" s="164"/>
    </row>
    <row r="62" spans="1:13" ht="29.1" customHeight="1" x14ac:dyDescent="0.2">
      <c r="A62" s="657"/>
      <c r="B62" s="140" t="s">
        <v>148</v>
      </c>
      <c r="C62" s="140" t="s">
        <v>149</v>
      </c>
      <c r="D62" s="141" t="s">
        <v>18</v>
      </c>
      <c r="E62" s="141" t="s">
        <v>626</v>
      </c>
      <c r="F62" s="142">
        <v>1</v>
      </c>
      <c r="G62" s="142">
        <v>1</v>
      </c>
      <c r="H62" s="142">
        <v>1</v>
      </c>
      <c r="I62" s="142"/>
      <c r="J62" s="142"/>
      <c r="K62" s="142" t="s">
        <v>31</v>
      </c>
      <c r="L62" s="142"/>
      <c r="M62" s="164"/>
    </row>
    <row r="63" spans="1:13" ht="19.350000000000001" customHeight="1" x14ac:dyDescent="0.2">
      <c r="A63" s="657"/>
      <c r="B63" s="140" t="s">
        <v>150</v>
      </c>
      <c r="C63" s="140" t="s">
        <v>151</v>
      </c>
      <c r="D63" s="141" t="s">
        <v>18</v>
      </c>
      <c r="E63" s="141" t="s">
        <v>152</v>
      </c>
      <c r="F63" s="142">
        <v>2</v>
      </c>
      <c r="G63" s="142">
        <v>2</v>
      </c>
      <c r="H63" s="142">
        <v>2</v>
      </c>
      <c r="I63" s="142"/>
      <c r="J63" s="142"/>
      <c r="K63" s="142"/>
      <c r="L63" s="142" t="s">
        <v>611</v>
      </c>
      <c r="M63" s="143" t="s">
        <v>153</v>
      </c>
    </row>
    <row r="64" spans="1:13" ht="14.25" thickBot="1" x14ac:dyDescent="0.25">
      <c r="A64" s="656"/>
      <c r="B64" s="151" t="s">
        <v>154</v>
      </c>
      <c r="C64" s="151" t="s">
        <v>155</v>
      </c>
      <c r="D64" s="152" t="s">
        <v>18</v>
      </c>
      <c r="E64" s="173"/>
      <c r="F64" s="174"/>
      <c r="G64" s="174"/>
      <c r="H64" s="174"/>
      <c r="I64" s="174"/>
      <c r="J64" s="174"/>
      <c r="K64" s="174"/>
      <c r="L64" s="174"/>
      <c r="M64" s="143" t="s">
        <v>455</v>
      </c>
    </row>
    <row r="65" spans="1:13" ht="29.1" customHeight="1" x14ac:dyDescent="0.2">
      <c r="A65" s="655" t="s">
        <v>156</v>
      </c>
      <c r="B65" s="161" t="s">
        <v>157</v>
      </c>
      <c r="C65" s="161" t="s">
        <v>158</v>
      </c>
      <c r="D65" s="156" t="s">
        <v>18</v>
      </c>
      <c r="E65" s="156" t="s">
        <v>485</v>
      </c>
      <c r="F65" s="132">
        <v>2</v>
      </c>
      <c r="G65" s="132">
        <v>2</v>
      </c>
      <c r="H65" s="132">
        <v>1</v>
      </c>
      <c r="I65" s="132" t="s">
        <v>160</v>
      </c>
      <c r="J65" s="132"/>
      <c r="K65" s="132"/>
      <c r="L65" s="132" t="s">
        <v>611</v>
      </c>
      <c r="M65" s="165" t="s">
        <v>161</v>
      </c>
    </row>
    <row r="66" spans="1:13" ht="29.25" x14ac:dyDescent="0.2">
      <c r="A66" s="657"/>
      <c r="B66" s="140" t="s">
        <v>162</v>
      </c>
      <c r="C66" s="140" t="s">
        <v>163</v>
      </c>
      <c r="D66" s="141" t="s">
        <v>18</v>
      </c>
      <c r="E66" s="141" t="s">
        <v>164</v>
      </c>
      <c r="F66" s="142">
        <v>2</v>
      </c>
      <c r="G66" s="142">
        <v>2</v>
      </c>
      <c r="H66" s="142">
        <v>1</v>
      </c>
      <c r="I66" s="142" t="s">
        <v>165</v>
      </c>
      <c r="J66" s="142" t="s">
        <v>157</v>
      </c>
      <c r="K66" s="142"/>
      <c r="L66" s="142"/>
      <c r="M66" s="143" t="s">
        <v>161</v>
      </c>
    </row>
    <row r="67" spans="1:13" ht="38.1" customHeight="1" x14ac:dyDescent="0.2">
      <c r="A67" s="657"/>
      <c r="B67" s="140" t="s">
        <v>490</v>
      </c>
      <c r="C67" s="140" t="s">
        <v>491</v>
      </c>
      <c r="D67" s="141" t="s">
        <v>18</v>
      </c>
      <c r="E67" s="141" t="s">
        <v>627</v>
      </c>
      <c r="F67" s="142">
        <v>3</v>
      </c>
      <c r="G67" s="142">
        <v>3</v>
      </c>
      <c r="H67" s="142">
        <v>2</v>
      </c>
      <c r="I67" s="142" t="s">
        <v>165</v>
      </c>
      <c r="J67" s="142" t="s">
        <v>170</v>
      </c>
      <c r="K67" s="142"/>
      <c r="L67" s="142" t="s">
        <v>493</v>
      </c>
      <c r="M67" s="143" t="s">
        <v>645</v>
      </c>
    </row>
    <row r="68" spans="1:13" ht="39.6" customHeight="1" x14ac:dyDescent="0.2">
      <c r="A68" s="657"/>
      <c r="B68" s="140" t="s">
        <v>176</v>
      </c>
      <c r="C68" s="140" t="s">
        <v>177</v>
      </c>
      <c r="D68" s="141" t="s">
        <v>18</v>
      </c>
      <c r="E68" s="141" t="s">
        <v>655</v>
      </c>
      <c r="F68" s="142">
        <v>2</v>
      </c>
      <c r="G68" s="142">
        <v>3</v>
      </c>
      <c r="H68" s="142">
        <v>2</v>
      </c>
      <c r="I68" s="142" t="s">
        <v>178</v>
      </c>
      <c r="J68" s="142" t="s">
        <v>179</v>
      </c>
      <c r="K68" s="142"/>
      <c r="L68" s="142" t="s">
        <v>628</v>
      </c>
      <c r="M68" s="143" t="s">
        <v>161</v>
      </c>
    </row>
    <row r="69" spans="1:13" ht="29.25" x14ac:dyDescent="0.2">
      <c r="A69" s="657"/>
      <c r="B69" s="140" t="s">
        <v>180</v>
      </c>
      <c r="C69" s="140" t="s">
        <v>181</v>
      </c>
      <c r="D69" s="141" t="s">
        <v>18</v>
      </c>
      <c r="E69" s="141" t="s">
        <v>182</v>
      </c>
      <c r="F69" s="142">
        <v>2</v>
      </c>
      <c r="G69" s="142">
        <v>3</v>
      </c>
      <c r="H69" s="142">
        <v>2</v>
      </c>
      <c r="I69" s="142" t="s">
        <v>183</v>
      </c>
      <c r="J69" s="142" t="s">
        <v>170</v>
      </c>
      <c r="K69" s="142"/>
      <c r="L69" s="142" t="s">
        <v>629</v>
      </c>
      <c r="M69" s="143" t="s">
        <v>161</v>
      </c>
    </row>
    <row r="70" spans="1:13" ht="19.350000000000001" customHeight="1" thickBot="1" x14ac:dyDescent="0.25">
      <c r="A70" s="656"/>
      <c r="B70" s="151" t="s">
        <v>165</v>
      </c>
      <c r="C70" s="151" t="s">
        <v>184</v>
      </c>
      <c r="D70" s="152" t="s">
        <v>18</v>
      </c>
      <c r="E70" s="152" t="s">
        <v>185</v>
      </c>
      <c r="F70" s="153">
        <v>2</v>
      </c>
      <c r="G70" s="153">
        <v>1</v>
      </c>
      <c r="H70" s="153">
        <v>1</v>
      </c>
      <c r="I70" s="153"/>
      <c r="J70" s="153"/>
      <c r="K70" s="153"/>
      <c r="L70" s="153"/>
      <c r="M70" s="163"/>
    </row>
    <row r="71" spans="1:13" x14ac:dyDescent="0.2">
      <c r="A71" s="655" t="s">
        <v>186</v>
      </c>
      <c r="B71" s="161" t="s">
        <v>187</v>
      </c>
      <c r="C71" s="161" t="s">
        <v>188</v>
      </c>
      <c r="D71" s="156" t="s">
        <v>18</v>
      </c>
      <c r="E71" s="156" t="s">
        <v>189</v>
      </c>
      <c r="F71" s="132">
        <v>3</v>
      </c>
      <c r="G71" s="132">
        <v>3</v>
      </c>
      <c r="H71" s="132">
        <v>3</v>
      </c>
      <c r="I71" s="132" t="s">
        <v>170</v>
      </c>
      <c r="J71" s="132"/>
      <c r="K71" s="132"/>
      <c r="L71" s="132"/>
      <c r="M71" s="176"/>
    </row>
    <row r="72" spans="1:13" ht="29.25" x14ac:dyDescent="0.2">
      <c r="A72" s="657"/>
      <c r="B72" s="140" t="s">
        <v>170</v>
      </c>
      <c r="C72" s="140" t="s">
        <v>190</v>
      </c>
      <c r="D72" s="141" t="s">
        <v>18</v>
      </c>
      <c r="E72" s="141" t="s">
        <v>189</v>
      </c>
      <c r="F72" s="142">
        <v>3</v>
      </c>
      <c r="G72" s="142">
        <v>3</v>
      </c>
      <c r="H72" s="142">
        <v>3</v>
      </c>
      <c r="I72" s="142" t="s">
        <v>191</v>
      </c>
      <c r="J72" s="142"/>
      <c r="K72" s="142"/>
      <c r="L72" s="142"/>
      <c r="M72" s="143" t="s">
        <v>613</v>
      </c>
    </row>
    <row r="73" spans="1:13" ht="29.25" x14ac:dyDescent="0.2">
      <c r="A73" s="657"/>
      <c r="B73" s="140" t="s">
        <v>192</v>
      </c>
      <c r="C73" s="140" t="s">
        <v>193</v>
      </c>
      <c r="D73" s="141" t="s">
        <v>18</v>
      </c>
      <c r="E73" s="141" t="s">
        <v>189</v>
      </c>
      <c r="F73" s="142">
        <v>3</v>
      </c>
      <c r="G73" s="142">
        <v>3</v>
      </c>
      <c r="H73" s="142">
        <v>3</v>
      </c>
      <c r="I73" s="142"/>
      <c r="J73" s="142"/>
      <c r="K73" s="142"/>
      <c r="L73" s="142" t="s">
        <v>504</v>
      </c>
      <c r="M73" s="143" t="s">
        <v>613</v>
      </c>
    </row>
    <row r="74" spans="1:13" ht="29.25" x14ac:dyDescent="0.2">
      <c r="A74" s="657"/>
      <c r="B74" s="140" t="s">
        <v>194</v>
      </c>
      <c r="C74" s="140" t="s">
        <v>195</v>
      </c>
      <c r="D74" s="141" t="s">
        <v>18</v>
      </c>
      <c r="E74" s="141" t="s">
        <v>196</v>
      </c>
      <c r="F74" s="142">
        <v>3</v>
      </c>
      <c r="G74" s="142">
        <v>3</v>
      </c>
      <c r="H74" s="142">
        <v>3</v>
      </c>
      <c r="I74" s="142"/>
      <c r="J74" s="142"/>
      <c r="K74" s="142"/>
      <c r="L74" s="142" t="s">
        <v>452</v>
      </c>
      <c r="M74" s="143" t="s">
        <v>613</v>
      </c>
    </row>
    <row r="75" spans="1:13" ht="29.25" x14ac:dyDescent="0.2">
      <c r="A75" s="657"/>
      <c r="B75" s="140" t="s">
        <v>197</v>
      </c>
      <c r="C75" s="140" t="s">
        <v>198</v>
      </c>
      <c r="D75" s="141" t="s">
        <v>18</v>
      </c>
      <c r="E75" s="141" t="s">
        <v>189</v>
      </c>
      <c r="F75" s="142">
        <v>3</v>
      </c>
      <c r="G75" s="142">
        <v>3</v>
      </c>
      <c r="H75" s="142">
        <v>3</v>
      </c>
      <c r="I75" s="142"/>
      <c r="J75" s="142"/>
      <c r="K75" s="142"/>
      <c r="L75" s="142"/>
      <c r="M75" s="143" t="s">
        <v>613</v>
      </c>
    </row>
    <row r="76" spans="1:13" ht="29.25" x14ac:dyDescent="0.2">
      <c r="A76" s="657"/>
      <c r="B76" s="140" t="s">
        <v>199</v>
      </c>
      <c r="C76" s="140" t="s">
        <v>200</v>
      </c>
      <c r="D76" s="141" t="s">
        <v>18</v>
      </c>
      <c r="E76" s="141" t="s">
        <v>189</v>
      </c>
      <c r="F76" s="142">
        <v>3</v>
      </c>
      <c r="G76" s="142">
        <v>3</v>
      </c>
      <c r="H76" s="142">
        <v>3</v>
      </c>
      <c r="I76" s="142"/>
      <c r="J76" s="142"/>
      <c r="K76" s="142"/>
      <c r="L76" s="142"/>
      <c r="M76" s="143" t="s">
        <v>613</v>
      </c>
    </row>
    <row r="77" spans="1:13" ht="29.25" x14ac:dyDescent="0.2">
      <c r="A77" s="657"/>
      <c r="B77" s="140" t="s">
        <v>201</v>
      </c>
      <c r="C77" s="140" t="s">
        <v>202</v>
      </c>
      <c r="D77" s="141" t="s">
        <v>18</v>
      </c>
      <c r="E77" s="141" t="s">
        <v>189</v>
      </c>
      <c r="F77" s="142">
        <v>3</v>
      </c>
      <c r="G77" s="142">
        <v>3</v>
      </c>
      <c r="H77" s="142">
        <v>3</v>
      </c>
      <c r="I77" s="142"/>
      <c r="J77" s="142"/>
      <c r="K77" s="142"/>
      <c r="L77" s="142"/>
      <c r="M77" s="143" t="s">
        <v>613</v>
      </c>
    </row>
    <row r="78" spans="1:13" ht="20.45" customHeight="1" x14ac:dyDescent="0.2">
      <c r="A78" s="657"/>
      <c r="B78" s="140" t="s">
        <v>203</v>
      </c>
      <c r="C78" s="140" t="s">
        <v>204</v>
      </c>
      <c r="D78" s="141" t="s">
        <v>18</v>
      </c>
      <c r="E78" s="141" t="s">
        <v>205</v>
      </c>
      <c r="F78" s="142">
        <v>2</v>
      </c>
      <c r="G78" s="142">
        <v>2</v>
      </c>
      <c r="H78" s="142">
        <v>2</v>
      </c>
      <c r="I78" s="142"/>
      <c r="J78" s="142" t="s">
        <v>191</v>
      </c>
      <c r="K78" s="142"/>
      <c r="L78" s="142"/>
      <c r="M78" s="164"/>
    </row>
    <row r="79" spans="1:13" x14ac:dyDescent="0.2">
      <c r="A79" s="657"/>
      <c r="B79" s="140" t="s">
        <v>206</v>
      </c>
      <c r="C79" s="140" t="s">
        <v>207</v>
      </c>
      <c r="D79" s="141" t="s">
        <v>18</v>
      </c>
      <c r="E79" s="141" t="s">
        <v>208</v>
      </c>
      <c r="F79" s="142">
        <v>3</v>
      </c>
      <c r="G79" s="142">
        <v>3</v>
      </c>
      <c r="H79" s="142">
        <v>2</v>
      </c>
      <c r="I79" s="142"/>
      <c r="J79" s="142" t="s">
        <v>170</v>
      </c>
      <c r="K79" s="142"/>
      <c r="L79" s="142"/>
      <c r="M79" s="164"/>
    </row>
    <row r="80" spans="1:13" x14ac:dyDescent="0.2">
      <c r="A80" s="657"/>
      <c r="B80" s="140" t="s">
        <v>209</v>
      </c>
      <c r="C80" s="140" t="s">
        <v>210</v>
      </c>
      <c r="D80" s="141" t="s">
        <v>18</v>
      </c>
      <c r="E80" s="141" t="s">
        <v>208</v>
      </c>
      <c r="F80" s="142">
        <v>3</v>
      </c>
      <c r="G80" s="142">
        <v>3</v>
      </c>
      <c r="H80" s="142">
        <v>3</v>
      </c>
      <c r="I80" s="142" t="s">
        <v>170</v>
      </c>
      <c r="J80" s="142"/>
      <c r="K80" s="142"/>
      <c r="L80" s="142" t="s">
        <v>452</v>
      </c>
      <c r="M80" s="143"/>
    </row>
    <row r="81" spans="1:13" x14ac:dyDescent="0.2">
      <c r="A81" s="657"/>
      <c r="B81" s="140" t="s">
        <v>211</v>
      </c>
      <c r="C81" s="140" t="s">
        <v>212</v>
      </c>
      <c r="D81" s="141" t="s">
        <v>18</v>
      </c>
      <c r="E81" s="141" t="s">
        <v>208</v>
      </c>
      <c r="F81" s="142">
        <v>2</v>
      </c>
      <c r="G81" s="142">
        <v>2</v>
      </c>
      <c r="H81" s="142">
        <v>2</v>
      </c>
      <c r="I81" s="142"/>
      <c r="J81" s="142" t="s">
        <v>170</v>
      </c>
      <c r="K81" s="142"/>
      <c r="L81" s="142"/>
      <c r="M81" s="143"/>
    </row>
    <row r="82" spans="1:13" ht="49.5" thickBot="1" x14ac:dyDescent="0.25">
      <c r="A82" s="656"/>
      <c r="B82" s="151" t="s">
        <v>213</v>
      </c>
      <c r="C82" s="151" t="s">
        <v>214</v>
      </c>
      <c r="D82" s="152" t="s">
        <v>18</v>
      </c>
      <c r="E82" s="152" t="s">
        <v>215</v>
      </c>
      <c r="F82" s="153">
        <v>2</v>
      </c>
      <c r="G82" s="153">
        <v>2</v>
      </c>
      <c r="H82" s="153">
        <v>2</v>
      </c>
      <c r="I82" s="153"/>
      <c r="J82" s="153" t="s">
        <v>170</v>
      </c>
      <c r="K82" s="153"/>
      <c r="L82" s="153"/>
      <c r="M82" s="154" t="s">
        <v>216</v>
      </c>
    </row>
    <row r="83" spans="1:13" ht="20.100000000000001" customHeight="1" thickBot="1" x14ac:dyDescent="0.25">
      <c r="A83" s="167" t="s">
        <v>217</v>
      </c>
      <c r="B83" s="168" t="s">
        <v>218</v>
      </c>
      <c r="C83" s="177" t="s">
        <v>219</v>
      </c>
      <c r="D83" s="169" t="s">
        <v>18</v>
      </c>
      <c r="E83" s="169" t="s">
        <v>220</v>
      </c>
      <c r="F83" s="170">
        <v>2</v>
      </c>
      <c r="G83" s="170">
        <v>2</v>
      </c>
      <c r="H83" s="170">
        <v>2</v>
      </c>
      <c r="I83" s="170"/>
      <c r="J83" s="170" t="s">
        <v>221</v>
      </c>
      <c r="K83" s="170"/>
      <c r="L83" s="170"/>
      <c r="M83" s="131" t="s">
        <v>508</v>
      </c>
    </row>
    <row r="84" spans="1:13" x14ac:dyDescent="0.2">
      <c r="A84" s="655" t="s">
        <v>222</v>
      </c>
      <c r="B84" s="161" t="s">
        <v>223</v>
      </c>
      <c r="C84" s="161" t="s">
        <v>224</v>
      </c>
      <c r="D84" s="156" t="s">
        <v>36</v>
      </c>
      <c r="E84" s="156" t="s">
        <v>225</v>
      </c>
      <c r="F84" s="132">
        <v>2</v>
      </c>
      <c r="G84" s="132">
        <v>0</v>
      </c>
      <c r="H84" s="132">
        <v>1</v>
      </c>
      <c r="I84" s="132"/>
      <c r="J84" s="132"/>
      <c r="K84" s="132" t="s">
        <v>31</v>
      </c>
      <c r="L84" s="132"/>
      <c r="M84" s="162"/>
    </row>
    <row r="85" spans="1:13" x14ac:dyDescent="0.2">
      <c r="A85" s="657"/>
      <c r="B85" s="140" t="s">
        <v>226</v>
      </c>
      <c r="C85" s="140" t="s">
        <v>227</v>
      </c>
      <c r="D85" s="141" t="s">
        <v>36</v>
      </c>
      <c r="E85" s="141" t="s">
        <v>509</v>
      </c>
      <c r="F85" s="142">
        <v>2</v>
      </c>
      <c r="G85" s="142">
        <v>0</v>
      </c>
      <c r="H85" s="142">
        <v>1</v>
      </c>
      <c r="I85" s="142"/>
      <c r="J85" s="142"/>
      <c r="K85" s="142"/>
      <c r="L85" s="142"/>
      <c r="M85" s="164"/>
    </row>
    <row r="86" spans="1:13" x14ac:dyDescent="0.2">
      <c r="A86" s="657"/>
      <c r="B86" s="140" t="s">
        <v>229</v>
      </c>
      <c r="C86" s="140" t="s">
        <v>230</v>
      </c>
      <c r="D86" s="141" t="s">
        <v>36</v>
      </c>
      <c r="E86" s="141" t="s">
        <v>509</v>
      </c>
      <c r="F86" s="142">
        <v>2</v>
      </c>
      <c r="G86" s="142">
        <v>0</v>
      </c>
      <c r="H86" s="142">
        <v>1</v>
      </c>
      <c r="I86" s="142"/>
      <c r="J86" s="142"/>
      <c r="K86" s="142" t="s">
        <v>31</v>
      </c>
      <c r="L86" s="142" t="s">
        <v>452</v>
      </c>
      <c r="M86" s="136" t="s">
        <v>614</v>
      </c>
    </row>
    <row r="87" spans="1:13" x14ac:dyDescent="0.2">
      <c r="A87" s="657"/>
      <c r="B87" s="140" t="s">
        <v>231</v>
      </c>
      <c r="C87" s="140" t="s">
        <v>232</v>
      </c>
      <c r="D87" s="141" t="s">
        <v>36</v>
      </c>
      <c r="E87" s="141" t="s">
        <v>509</v>
      </c>
      <c r="F87" s="142">
        <v>2</v>
      </c>
      <c r="G87" s="142">
        <v>0</v>
      </c>
      <c r="H87" s="142">
        <v>2</v>
      </c>
      <c r="I87" s="142"/>
      <c r="J87" s="142"/>
      <c r="K87" s="142" t="s">
        <v>31</v>
      </c>
      <c r="L87" s="142" t="s">
        <v>452</v>
      </c>
      <c r="M87" s="164"/>
    </row>
    <row r="88" spans="1:13" ht="19.5" x14ac:dyDescent="0.2">
      <c r="A88" s="657"/>
      <c r="B88" s="140" t="s">
        <v>233</v>
      </c>
      <c r="C88" s="140" t="s">
        <v>234</v>
      </c>
      <c r="D88" s="141" t="s">
        <v>36</v>
      </c>
      <c r="E88" s="141" t="s">
        <v>509</v>
      </c>
      <c r="F88" s="142">
        <v>2</v>
      </c>
      <c r="G88" s="142">
        <v>0</v>
      </c>
      <c r="H88" s="142">
        <v>2</v>
      </c>
      <c r="I88" s="142"/>
      <c r="J88" s="142"/>
      <c r="K88" s="142" t="s">
        <v>31</v>
      </c>
      <c r="L88" s="142" t="s">
        <v>452</v>
      </c>
      <c r="M88" s="164"/>
    </row>
    <row r="89" spans="1:13" ht="21" customHeight="1" x14ac:dyDescent="0.2">
      <c r="A89" s="657"/>
      <c r="B89" s="140" t="s">
        <v>235</v>
      </c>
      <c r="C89" s="140" t="s">
        <v>236</v>
      </c>
      <c r="D89" s="141" t="s">
        <v>36</v>
      </c>
      <c r="E89" s="141" t="s">
        <v>630</v>
      </c>
      <c r="F89" s="142">
        <v>2</v>
      </c>
      <c r="G89" s="142">
        <v>0</v>
      </c>
      <c r="H89" s="142">
        <v>2</v>
      </c>
      <c r="I89" s="142"/>
      <c r="J89" s="142" t="s">
        <v>114</v>
      </c>
      <c r="K89" s="142"/>
      <c r="L89" s="142"/>
      <c r="M89" s="164"/>
    </row>
    <row r="90" spans="1:13" ht="19.5" x14ac:dyDescent="0.2">
      <c r="A90" s="657"/>
      <c r="B90" s="140" t="s">
        <v>242</v>
      </c>
      <c r="C90" s="140" t="s">
        <v>243</v>
      </c>
      <c r="D90" s="141" t="s">
        <v>36</v>
      </c>
      <c r="E90" s="141" t="s">
        <v>513</v>
      </c>
      <c r="F90" s="142">
        <v>2</v>
      </c>
      <c r="G90" s="142">
        <v>0</v>
      </c>
      <c r="H90" s="142">
        <v>1</v>
      </c>
      <c r="I90" s="142"/>
      <c r="J90" s="142"/>
      <c r="K90" s="142"/>
      <c r="L90" s="142"/>
      <c r="M90" s="164"/>
    </row>
    <row r="91" spans="1:13" ht="14.25" thickBot="1" x14ac:dyDescent="0.25">
      <c r="A91" s="656"/>
      <c r="B91" s="151" t="s">
        <v>244</v>
      </c>
      <c r="C91" s="151" t="s">
        <v>245</v>
      </c>
      <c r="D91" s="152" t="s">
        <v>36</v>
      </c>
      <c r="E91" s="152" t="s">
        <v>509</v>
      </c>
      <c r="F91" s="153">
        <v>2</v>
      </c>
      <c r="G91" s="153">
        <v>0</v>
      </c>
      <c r="H91" s="153">
        <v>1</v>
      </c>
      <c r="I91" s="153" t="s">
        <v>165</v>
      </c>
      <c r="J91" s="153"/>
      <c r="K91" s="153"/>
      <c r="L91" s="153"/>
      <c r="M91" s="163"/>
    </row>
    <row r="92" spans="1:13" ht="33.6" customHeight="1" x14ac:dyDescent="0.2">
      <c r="A92" s="655" t="s">
        <v>246</v>
      </c>
      <c r="B92" s="161" t="s">
        <v>247</v>
      </c>
      <c r="C92" s="161" t="s">
        <v>246</v>
      </c>
      <c r="D92" s="156" t="s">
        <v>18</v>
      </c>
      <c r="E92" s="156" t="s">
        <v>248</v>
      </c>
      <c r="F92" s="132">
        <v>1</v>
      </c>
      <c r="G92" s="132">
        <v>1</v>
      </c>
      <c r="H92" s="132">
        <v>1</v>
      </c>
      <c r="I92" s="132"/>
      <c r="J92" s="132" t="s">
        <v>249</v>
      </c>
      <c r="K92" s="132" t="s">
        <v>31</v>
      </c>
      <c r="L92" s="132"/>
      <c r="M92" s="165" t="s">
        <v>250</v>
      </c>
    </row>
    <row r="93" spans="1:13" x14ac:dyDescent="0.2">
      <c r="A93" s="657"/>
      <c r="B93" s="140" t="s">
        <v>251</v>
      </c>
      <c r="C93" s="140" t="s">
        <v>252</v>
      </c>
      <c r="D93" s="141" t="s">
        <v>18</v>
      </c>
      <c r="E93" s="141" t="s">
        <v>246</v>
      </c>
      <c r="F93" s="142">
        <v>1</v>
      </c>
      <c r="G93" s="142">
        <v>1</v>
      </c>
      <c r="H93" s="142">
        <v>1</v>
      </c>
      <c r="I93" s="142"/>
      <c r="J93" s="142"/>
      <c r="K93" s="142"/>
      <c r="L93" s="142"/>
      <c r="M93" s="164"/>
    </row>
    <row r="94" spans="1:13" x14ac:dyDescent="0.2">
      <c r="A94" s="657"/>
      <c r="B94" s="140" t="s">
        <v>253</v>
      </c>
      <c r="C94" s="140" t="s">
        <v>254</v>
      </c>
      <c r="D94" s="141" t="s">
        <v>18</v>
      </c>
      <c r="E94" s="141" t="s">
        <v>246</v>
      </c>
      <c r="F94" s="142">
        <v>2</v>
      </c>
      <c r="G94" s="142">
        <v>2</v>
      </c>
      <c r="H94" s="142">
        <v>2</v>
      </c>
      <c r="I94" s="172" t="s">
        <v>255</v>
      </c>
      <c r="J94" s="142" t="s">
        <v>255</v>
      </c>
      <c r="K94" s="142"/>
      <c r="L94" s="142"/>
      <c r="M94" s="164"/>
    </row>
    <row r="95" spans="1:13" ht="39.6" customHeight="1" x14ac:dyDescent="0.2">
      <c r="A95" s="657"/>
      <c r="B95" s="140" t="s">
        <v>256</v>
      </c>
      <c r="C95" s="140" t="s">
        <v>257</v>
      </c>
      <c r="D95" s="141" t="s">
        <v>18</v>
      </c>
      <c r="E95" s="141" t="s">
        <v>246</v>
      </c>
      <c r="F95" s="142">
        <v>2</v>
      </c>
      <c r="G95" s="142">
        <v>2</v>
      </c>
      <c r="H95" s="142">
        <v>2</v>
      </c>
      <c r="I95" s="142" t="s">
        <v>258</v>
      </c>
      <c r="J95" s="142" t="s">
        <v>255</v>
      </c>
      <c r="K95" s="142"/>
      <c r="L95" s="142"/>
      <c r="M95" s="143" t="s">
        <v>259</v>
      </c>
    </row>
    <row r="96" spans="1:13" ht="28.35" customHeight="1" thickBot="1" x14ac:dyDescent="0.25">
      <c r="A96" s="656"/>
      <c r="B96" s="151" t="s">
        <v>260</v>
      </c>
      <c r="C96" s="151" t="s">
        <v>261</v>
      </c>
      <c r="D96" s="152"/>
      <c r="E96" s="152" t="s">
        <v>262</v>
      </c>
      <c r="F96" s="153">
        <v>0</v>
      </c>
      <c r="G96" s="153">
        <v>0</v>
      </c>
      <c r="H96" s="153">
        <v>1</v>
      </c>
      <c r="I96" s="153"/>
      <c r="J96" s="153"/>
      <c r="K96" s="153"/>
      <c r="L96" s="153"/>
      <c r="M96" s="154" t="s">
        <v>263</v>
      </c>
    </row>
    <row r="97" spans="1:13" x14ac:dyDescent="0.2">
      <c r="A97" s="655" t="s">
        <v>264</v>
      </c>
      <c r="B97" s="161" t="s">
        <v>265</v>
      </c>
      <c r="C97" s="161" t="s">
        <v>264</v>
      </c>
      <c r="D97" s="156" t="s">
        <v>18</v>
      </c>
      <c r="E97" s="156" t="s">
        <v>266</v>
      </c>
      <c r="F97" s="132">
        <v>2</v>
      </c>
      <c r="G97" s="132">
        <v>2</v>
      </c>
      <c r="H97" s="132">
        <v>2</v>
      </c>
      <c r="I97" s="132" t="s">
        <v>247</v>
      </c>
      <c r="J97" s="132"/>
      <c r="K97" s="132"/>
      <c r="L97" s="132"/>
      <c r="M97" s="162"/>
    </row>
    <row r="98" spans="1:13" ht="19.5" x14ac:dyDescent="0.2">
      <c r="A98" s="657"/>
      <c r="B98" s="140" t="s">
        <v>249</v>
      </c>
      <c r="C98" s="175" t="s">
        <v>267</v>
      </c>
      <c r="D98" s="141" t="s">
        <v>18</v>
      </c>
      <c r="E98" s="141" t="s">
        <v>266</v>
      </c>
      <c r="F98" s="142">
        <v>2</v>
      </c>
      <c r="G98" s="142">
        <v>2</v>
      </c>
      <c r="H98" s="142">
        <v>3</v>
      </c>
      <c r="I98" s="142"/>
      <c r="J98" s="142"/>
      <c r="K98" s="142" t="s">
        <v>31</v>
      </c>
      <c r="L98" s="142" t="s">
        <v>518</v>
      </c>
      <c r="M98" s="143"/>
    </row>
    <row r="99" spans="1:13" ht="39.75" thickBot="1" x14ac:dyDescent="0.25">
      <c r="A99" s="656"/>
      <c r="B99" s="151" t="s">
        <v>268</v>
      </c>
      <c r="C99" s="151" t="s">
        <v>269</v>
      </c>
      <c r="D99" s="152" t="s">
        <v>18</v>
      </c>
      <c r="E99" s="152" t="s">
        <v>266</v>
      </c>
      <c r="F99" s="153">
        <v>2</v>
      </c>
      <c r="G99" s="153">
        <v>2</v>
      </c>
      <c r="H99" s="153">
        <v>3</v>
      </c>
      <c r="I99" s="153"/>
      <c r="J99" s="153"/>
      <c r="K99" s="153" t="s">
        <v>520</v>
      </c>
      <c r="L99" s="153"/>
      <c r="M99" s="154"/>
    </row>
    <row r="100" spans="1:13" x14ac:dyDescent="0.2">
      <c r="A100" s="655" t="s">
        <v>270</v>
      </c>
      <c r="B100" s="161" t="s">
        <v>271</v>
      </c>
      <c r="C100" s="161" t="s">
        <v>272</v>
      </c>
      <c r="D100" s="156" t="s">
        <v>18</v>
      </c>
      <c r="E100" s="178"/>
      <c r="F100" s="179"/>
      <c r="G100" s="179"/>
      <c r="H100" s="179"/>
      <c r="I100" s="179"/>
      <c r="J100" s="179"/>
      <c r="K100" s="179"/>
      <c r="L100" s="179"/>
      <c r="M100" s="165" t="s">
        <v>612</v>
      </c>
    </row>
    <row r="101" spans="1:13" x14ac:dyDescent="0.2">
      <c r="A101" s="657"/>
      <c r="B101" s="140" t="s">
        <v>255</v>
      </c>
      <c r="C101" s="140" t="s">
        <v>273</v>
      </c>
      <c r="D101" s="141" t="s">
        <v>18</v>
      </c>
      <c r="E101" s="180"/>
      <c r="F101" s="172"/>
      <c r="G101" s="172"/>
      <c r="H101" s="172"/>
      <c r="I101" s="172"/>
      <c r="J101" s="172"/>
      <c r="K101" s="172"/>
      <c r="L101" s="172"/>
      <c r="M101" s="143" t="s">
        <v>612</v>
      </c>
    </row>
    <row r="102" spans="1:13" x14ac:dyDescent="0.2">
      <c r="A102" s="657"/>
      <c r="B102" s="140" t="s">
        <v>274</v>
      </c>
      <c r="C102" s="140" t="s">
        <v>275</v>
      </c>
      <c r="D102" s="141" t="s">
        <v>18</v>
      </c>
      <c r="E102" s="180"/>
      <c r="F102" s="172"/>
      <c r="G102" s="172"/>
      <c r="H102" s="172"/>
      <c r="I102" s="172"/>
      <c r="J102" s="172"/>
      <c r="K102" s="172"/>
      <c r="L102" s="172"/>
      <c r="M102" s="143" t="s">
        <v>612</v>
      </c>
    </row>
    <row r="103" spans="1:13" x14ac:dyDescent="0.2">
      <c r="A103" s="657"/>
      <c r="B103" s="140" t="s">
        <v>276</v>
      </c>
      <c r="C103" s="140" t="s">
        <v>277</v>
      </c>
      <c r="D103" s="141" t="s">
        <v>18</v>
      </c>
      <c r="E103" s="180"/>
      <c r="F103" s="172"/>
      <c r="G103" s="172"/>
      <c r="H103" s="172"/>
      <c r="I103" s="172"/>
      <c r="J103" s="172"/>
      <c r="K103" s="172"/>
      <c r="L103" s="172"/>
      <c r="M103" s="143" t="s">
        <v>612</v>
      </c>
    </row>
    <row r="104" spans="1:13" x14ac:dyDescent="0.2">
      <c r="A104" s="657"/>
      <c r="B104" s="140" t="s">
        <v>278</v>
      </c>
      <c r="C104" s="140" t="s">
        <v>279</v>
      </c>
      <c r="D104" s="141" t="s">
        <v>18</v>
      </c>
      <c r="E104" s="180"/>
      <c r="F104" s="172"/>
      <c r="G104" s="172"/>
      <c r="H104" s="172"/>
      <c r="I104" s="172"/>
      <c r="J104" s="172"/>
      <c r="K104" s="172"/>
      <c r="L104" s="172"/>
      <c r="M104" s="143" t="s">
        <v>612</v>
      </c>
    </row>
    <row r="105" spans="1:13" x14ac:dyDescent="0.2">
      <c r="A105" s="657"/>
      <c r="B105" s="140" t="s">
        <v>280</v>
      </c>
      <c r="C105" s="140" t="s">
        <v>281</v>
      </c>
      <c r="D105" s="141" t="s">
        <v>18</v>
      </c>
      <c r="E105" s="140"/>
      <c r="F105" s="142">
        <v>3</v>
      </c>
      <c r="G105" s="142">
        <v>3</v>
      </c>
      <c r="H105" s="142">
        <v>3</v>
      </c>
      <c r="I105" s="142"/>
      <c r="J105" s="142"/>
      <c r="K105" s="142"/>
      <c r="L105" s="142"/>
      <c r="M105" s="164"/>
    </row>
    <row r="106" spans="1:13" ht="14.25" thickBot="1" x14ac:dyDescent="0.25">
      <c r="A106" s="656"/>
      <c r="B106" s="151" t="s">
        <v>282</v>
      </c>
      <c r="C106" s="151" t="s">
        <v>283</v>
      </c>
      <c r="D106" s="152" t="s">
        <v>18</v>
      </c>
      <c r="E106" s="151"/>
      <c r="F106" s="153">
        <v>3</v>
      </c>
      <c r="G106" s="153">
        <v>3</v>
      </c>
      <c r="H106" s="153">
        <v>3</v>
      </c>
      <c r="I106" s="153"/>
      <c r="J106" s="153"/>
      <c r="K106" s="153"/>
      <c r="L106" s="153"/>
      <c r="M106" s="163"/>
    </row>
    <row r="107" spans="1:13" ht="39" customHeight="1" x14ac:dyDescent="0.2">
      <c r="A107" s="655" t="s">
        <v>284</v>
      </c>
      <c r="B107" s="161" t="s">
        <v>285</v>
      </c>
      <c r="C107" s="161" t="s">
        <v>286</v>
      </c>
      <c r="D107" s="156" t="s">
        <v>36</v>
      </c>
      <c r="E107" s="156" t="s">
        <v>631</v>
      </c>
      <c r="F107" s="132">
        <v>2</v>
      </c>
      <c r="G107" s="132">
        <v>0</v>
      </c>
      <c r="H107" s="132">
        <v>1</v>
      </c>
      <c r="I107" s="132"/>
      <c r="J107" s="132"/>
      <c r="K107" s="132"/>
      <c r="L107" s="132"/>
      <c r="M107" s="162"/>
    </row>
    <row r="108" spans="1:13" ht="19.350000000000001" customHeight="1" x14ac:dyDescent="0.2">
      <c r="A108" s="657"/>
      <c r="B108" s="140" t="s">
        <v>288</v>
      </c>
      <c r="C108" s="140" t="s">
        <v>289</v>
      </c>
      <c r="D108" s="141" t="s">
        <v>36</v>
      </c>
      <c r="E108" s="141" t="s">
        <v>290</v>
      </c>
      <c r="F108" s="142">
        <v>2</v>
      </c>
      <c r="G108" s="142">
        <v>0</v>
      </c>
      <c r="H108" s="142">
        <v>1</v>
      </c>
      <c r="I108" s="142"/>
      <c r="J108" s="142"/>
      <c r="K108" s="142"/>
      <c r="L108" s="142"/>
      <c r="M108" s="164"/>
    </row>
    <row r="109" spans="1:13" x14ac:dyDescent="0.2">
      <c r="A109" s="657"/>
      <c r="B109" s="140" t="s">
        <v>291</v>
      </c>
      <c r="C109" s="140" t="s">
        <v>292</v>
      </c>
      <c r="D109" s="141" t="s">
        <v>36</v>
      </c>
      <c r="E109" s="141" t="s">
        <v>293</v>
      </c>
      <c r="F109" s="142">
        <v>2</v>
      </c>
      <c r="G109" s="142">
        <v>0</v>
      </c>
      <c r="H109" s="142">
        <v>1</v>
      </c>
      <c r="I109" s="142"/>
      <c r="J109" s="142"/>
      <c r="K109" s="142"/>
      <c r="L109" s="142"/>
      <c r="M109" s="143" t="s">
        <v>294</v>
      </c>
    </row>
    <row r="110" spans="1:13" ht="37.35" customHeight="1" x14ac:dyDescent="0.2">
      <c r="A110" s="657"/>
      <c r="B110" s="140" t="s">
        <v>295</v>
      </c>
      <c r="C110" s="140" t="s">
        <v>296</v>
      </c>
      <c r="D110" s="141" t="s">
        <v>36</v>
      </c>
      <c r="E110" s="141" t="s">
        <v>631</v>
      </c>
      <c r="F110" s="142">
        <v>2</v>
      </c>
      <c r="G110" s="142">
        <v>0</v>
      </c>
      <c r="H110" s="142">
        <v>1</v>
      </c>
      <c r="I110" s="142" t="s">
        <v>78</v>
      </c>
      <c r="J110" s="142"/>
      <c r="K110" s="142"/>
      <c r="L110" s="142"/>
      <c r="M110" s="164"/>
    </row>
    <row r="111" spans="1:13" ht="38.450000000000003" customHeight="1" x14ac:dyDescent="0.2">
      <c r="A111" s="657"/>
      <c r="B111" s="140" t="s">
        <v>297</v>
      </c>
      <c r="C111" s="140" t="s">
        <v>298</v>
      </c>
      <c r="D111" s="141" t="s">
        <v>36</v>
      </c>
      <c r="E111" s="141" t="s">
        <v>631</v>
      </c>
      <c r="F111" s="142">
        <v>2</v>
      </c>
      <c r="G111" s="142">
        <v>0</v>
      </c>
      <c r="H111" s="142">
        <v>1</v>
      </c>
      <c r="I111" s="142" t="s">
        <v>299</v>
      </c>
      <c r="J111" s="142"/>
      <c r="K111" s="142"/>
      <c r="L111" s="142"/>
      <c r="M111" s="164"/>
    </row>
    <row r="112" spans="1:13" ht="47.1" customHeight="1" x14ac:dyDescent="0.2">
      <c r="A112" s="657"/>
      <c r="B112" s="140" t="s">
        <v>300</v>
      </c>
      <c r="C112" s="140" t="s">
        <v>301</v>
      </c>
      <c r="D112" s="141" t="s">
        <v>36</v>
      </c>
      <c r="E112" s="141" t="s">
        <v>631</v>
      </c>
      <c r="F112" s="142">
        <v>2</v>
      </c>
      <c r="G112" s="142">
        <v>0</v>
      </c>
      <c r="H112" s="142">
        <v>1</v>
      </c>
      <c r="I112" s="142" t="s">
        <v>78</v>
      </c>
      <c r="J112" s="142"/>
      <c r="K112" s="142"/>
      <c r="L112" s="142"/>
      <c r="M112" s="164"/>
    </row>
    <row r="113" spans="1:13" ht="39.6" customHeight="1" x14ac:dyDescent="0.2">
      <c r="A113" s="657"/>
      <c r="B113" s="140" t="s">
        <v>303</v>
      </c>
      <c r="C113" s="140" t="s">
        <v>304</v>
      </c>
      <c r="D113" s="141" t="s">
        <v>36</v>
      </c>
      <c r="E113" s="141" t="s">
        <v>631</v>
      </c>
      <c r="F113" s="142">
        <v>2</v>
      </c>
      <c r="G113" s="142">
        <v>0</v>
      </c>
      <c r="H113" s="142">
        <v>1</v>
      </c>
      <c r="I113" s="142" t="s">
        <v>299</v>
      </c>
      <c r="J113" s="142"/>
      <c r="K113" s="142"/>
      <c r="L113" s="142"/>
      <c r="M113" s="164"/>
    </row>
    <row r="114" spans="1:13" s="102" customFormat="1" ht="48.75" x14ac:dyDescent="0.2">
      <c r="A114" s="657"/>
      <c r="B114" s="137" t="s">
        <v>524</v>
      </c>
      <c r="C114" s="137" t="s">
        <v>525</v>
      </c>
      <c r="D114" s="138" t="s">
        <v>36</v>
      </c>
      <c r="E114" s="138" t="s">
        <v>522</v>
      </c>
      <c r="F114" s="139">
        <v>2</v>
      </c>
      <c r="G114" s="139"/>
      <c r="H114" s="139">
        <v>1</v>
      </c>
      <c r="I114" s="139" t="s">
        <v>299</v>
      </c>
      <c r="J114" s="139"/>
      <c r="K114" s="139"/>
      <c r="L114" s="139" t="s">
        <v>615</v>
      </c>
      <c r="M114" s="136" t="s">
        <v>616</v>
      </c>
    </row>
    <row r="115" spans="1:13" s="102" customFormat="1" ht="29.25" x14ac:dyDescent="0.2">
      <c r="A115" s="657"/>
      <c r="B115" s="137" t="s">
        <v>647</v>
      </c>
      <c r="C115" s="137" t="s">
        <v>648</v>
      </c>
      <c r="D115" s="138" t="s">
        <v>36</v>
      </c>
      <c r="E115" s="138" t="s">
        <v>530</v>
      </c>
      <c r="F115" s="139">
        <v>2</v>
      </c>
      <c r="G115" s="139"/>
      <c r="H115" s="139">
        <v>1</v>
      </c>
      <c r="I115" s="139"/>
      <c r="J115" s="139"/>
      <c r="K115" s="139"/>
      <c r="L115" s="139"/>
      <c r="M115" s="136" t="s">
        <v>651</v>
      </c>
    </row>
    <row r="116" spans="1:13" s="102" customFormat="1" ht="48.75" x14ac:dyDescent="0.2">
      <c r="A116" s="657"/>
      <c r="B116" s="137" t="s">
        <v>528</v>
      </c>
      <c r="C116" s="137" t="s">
        <v>529</v>
      </c>
      <c r="D116" s="138" t="s">
        <v>36</v>
      </c>
      <c r="E116" s="138" t="s">
        <v>530</v>
      </c>
      <c r="F116" s="139">
        <v>2</v>
      </c>
      <c r="G116" s="139"/>
      <c r="H116" s="139">
        <v>1</v>
      </c>
      <c r="I116" s="139" t="s">
        <v>299</v>
      </c>
      <c r="J116" s="139"/>
      <c r="K116" s="139"/>
      <c r="L116" s="139" t="s">
        <v>615</v>
      </c>
      <c r="M116" s="136" t="s">
        <v>617</v>
      </c>
    </row>
    <row r="117" spans="1:13" s="102" customFormat="1" ht="29.25" x14ac:dyDescent="0.2">
      <c r="A117" s="657"/>
      <c r="B117" s="137" t="s">
        <v>650</v>
      </c>
      <c r="C117" s="137" t="s">
        <v>649</v>
      </c>
      <c r="D117" s="138" t="s">
        <v>36</v>
      </c>
      <c r="E117" s="138" t="s">
        <v>530</v>
      </c>
      <c r="F117" s="139">
        <v>2</v>
      </c>
      <c r="G117" s="139"/>
      <c r="H117" s="139">
        <v>1</v>
      </c>
      <c r="I117" s="139"/>
      <c r="J117" s="139"/>
      <c r="K117" s="139"/>
      <c r="L117" s="139"/>
      <c r="M117" s="136" t="s">
        <v>651</v>
      </c>
    </row>
    <row r="118" spans="1:13" s="102" customFormat="1" ht="48.75" x14ac:dyDescent="0.2">
      <c r="A118" s="657"/>
      <c r="B118" s="145" t="s">
        <v>531</v>
      </c>
      <c r="C118" s="145" t="s">
        <v>532</v>
      </c>
      <c r="D118" s="146" t="s">
        <v>36</v>
      </c>
      <c r="E118" s="146" t="s">
        <v>530</v>
      </c>
      <c r="F118" s="147">
        <v>2</v>
      </c>
      <c r="G118" s="147"/>
      <c r="H118" s="147">
        <v>1</v>
      </c>
      <c r="I118" s="147" t="s">
        <v>533</v>
      </c>
      <c r="J118" s="147"/>
      <c r="K118" s="147"/>
      <c r="L118" s="147"/>
      <c r="M118" s="148" t="s">
        <v>618</v>
      </c>
    </row>
    <row r="119" spans="1:13" ht="48" customHeight="1" x14ac:dyDescent="0.2">
      <c r="A119" s="657"/>
      <c r="B119" s="140" t="s">
        <v>75</v>
      </c>
      <c r="C119" s="140" t="s">
        <v>305</v>
      </c>
      <c r="D119" s="141" t="s">
        <v>36</v>
      </c>
      <c r="E119" s="141" t="s">
        <v>631</v>
      </c>
      <c r="F119" s="142">
        <v>2</v>
      </c>
      <c r="G119" s="142">
        <v>0</v>
      </c>
      <c r="H119" s="142">
        <v>1</v>
      </c>
      <c r="I119" s="142" t="s">
        <v>307</v>
      </c>
      <c r="J119" s="142" t="s">
        <v>308</v>
      </c>
      <c r="K119" s="142"/>
      <c r="L119" s="142"/>
      <c r="M119" s="164"/>
    </row>
    <row r="120" spans="1:13" ht="46.35" customHeight="1" x14ac:dyDescent="0.2">
      <c r="A120" s="657"/>
      <c r="B120" s="140" t="s">
        <v>309</v>
      </c>
      <c r="C120" s="140" t="s">
        <v>310</v>
      </c>
      <c r="D120" s="141" t="s">
        <v>36</v>
      </c>
      <c r="E120" s="141" t="s">
        <v>631</v>
      </c>
      <c r="F120" s="142">
        <v>2</v>
      </c>
      <c r="G120" s="142">
        <v>0</v>
      </c>
      <c r="H120" s="142">
        <v>1</v>
      </c>
      <c r="I120" s="142"/>
      <c r="J120" s="142"/>
      <c r="K120" s="142"/>
      <c r="L120" s="142" t="s">
        <v>452</v>
      </c>
      <c r="M120" s="164"/>
    </row>
    <row r="121" spans="1:13" ht="21" customHeight="1" x14ac:dyDescent="0.2">
      <c r="A121" s="657"/>
      <c r="B121" s="140" t="s">
        <v>311</v>
      </c>
      <c r="C121" s="140" t="s">
        <v>312</v>
      </c>
      <c r="D121" s="141" t="s">
        <v>36</v>
      </c>
      <c r="E121" s="141" t="s">
        <v>313</v>
      </c>
      <c r="F121" s="142">
        <v>2</v>
      </c>
      <c r="G121" s="142">
        <v>0</v>
      </c>
      <c r="H121" s="142">
        <v>1</v>
      </c>
      <c r="I121" s="142" t="s">
        <v>307</v>
      </c>
      <c r="J121" s="142"/>
      <c r="K121" s="142" t="s">
        <v>31</v>
      </c>
      <c r="L121" s="142" t="s">
        <v>452</v>
      </c>
      <c r="M121" s="164"/>
    </row>
    <row r="122" spans="1:13" ht="21.6" customHeight="1" x14ac:dyDescent="0.2">
      <c r="A122" s="657"/>
      <c r="B122" s="140" t="s">
        <v>314</v>
      </c>
      <c r="C122" s="140" t="s">
        <v>315</v>
      </c>
      <c r="D122" s="141" t="s">
        <v>36</v>
      </c>
      <c r="E122" s="141" t="s">
        <v>316</v>
      </c>
      <c r="F122" s="142">
        <v>2</v>
      </c>
      <c r="G122" s="142">
        <v>0</v>
      </c>
      <c r="H122" s="142">
        <v>1</v>
      </c>
      <c r="I122" s="142" t="s">
        <v>317</v>
      </c>
      <c r="J122" s="142"/>
      <c r="K122" s="142"/>
      <c r="L122" s="142" t="s">
        <v>452</v>
      </c>
      <c r="M122" s="143" t="s">
        <v>318</v>
      </c>
    </row>
    <row r="123" spans="1:13" ht="27.6" customHeight="1" thickBot="1" x14ac:dyDescent="0.25">
      <c r="A123" s="656"/>
      <c r="B123" s="151" t="s">
        <v>319</v>
      </c>
      <c r="C123" s="151" t="s">
        <v>320</v>
      </c>
      <c r="D123" s="152" t="s">
        <v>18</v>
      </c>
      <c r="E123" s="152" t="s">
        <v>292</v>
      </c>
      <c r="F123" s="153">
        <v>3</v>
      </c>
      <c r="G123" s="153">
        <v>3</v>
      </c>
      <c r="H123" s="153">
        <v>2</v>
      </c>
      <c r="I123" s="153" t="s">
        <v>321</v>
      </c>
      <c r="J123" s="153"/>
      <c r="K123" s="153"/>
      <c r="L123" s="153"/>
      <c r="M123" s="154" t="s">
        <v>538</v>
      </c>
    </row>
    <row r="124" spans="1:13" ht="29.25" x14ac:dyDescent="0.2">
      <c r="A124" s="655" t="s">
        <v>322</v>
      </c>
      <c r="B124" s="161" t="s">
        <v>323</v>
      </c>
      <c r="C124" s="161" t="s">
        <v>322</v>
      </c>
      <c r="D124" s="156" t="s">
        <v>36</v>
      </c>
      <c r="E124" s="156" t="s">
        <v>324</v>
      </c>
      <c r="F124" s="132">
        <v>1</v>
      </c>
      <c r="G124" s="132">
        <v>0</v>
      </c>
      <c r="H124" s="132">
        <v>1</v>
      </c>
      <c r="I124" s="132"/>
      <c r="J124" s="132" t="s">
        <v>325</v>
      </c>
      <c r="K124" s="132"/>
      <c r="L124" s="132"/>
      <c r="M124" s="162"/>
    </row>
    <row r="125" spans="1:13" ht="39.6" customHeight="1" thickBot="1" x14ac:dyDescent="0.25">
      <c r="A125" s="656"/>
      <c r="B125" s="151" t="s">
        <v>326</v>
      </c>
      <c r="C125" s="151" t="s">
        <v>327</v>
      </c>
      <c r="D125" s="152" t="s">
        <v>18</v>
      </c>
      <c r="E125" s="152" t="s">
        <v>328</v>
      </c>
      <c r="F125" s="153">
        <v>2</v>
      </c>
      <c r="G125" s="153">
        <v>2</v>
      </c>
      <c r="H125" s="153">
        <v>2</v>
      </c>
      <c r="I125" s="153" t="s">
        <v>329</v>
      </c>
      <c r="J125" s="153"/>
      <c r="K125" s="153"/>
      <c r="L125" s="153"/>
      <c r="M125" s="163"/>
    </row>
    <row r="126" spans="1:13" x14ac:dyDescent="0.2">
      <c r="A126" s="655" t="s">
        <v>330</v>
      </c>
      <c r="B126" s="161" t="s">
        <v>331</v>
      </c>
      <c r="C126" s="161" t="s">
        <v>330</v>
      </c>
      <c r="D126" s="156" t="s">
        <v>36</v>
      </c>
      <c r="E126" s="156" t="s">
        <v>332</v>
      </c>
      <c r="F126" s="132">
        <v>2</v>
      </c>
      <c r="G126" s="132">
        <v>0</v>
      </c>
      <c r="H126" s="132">
        <v>1</v>
      </c>
      <c r="I126" s="132"/>
      <c r="J126" s="132"/>
      <c r="K126" s="132"/>
      <c r="L126" s="132"/>
      <c r="M126" s="162"/>
    </row>
    <row r="127" spans="1:13" s="144" customFormat="1" ht="29.25" x14ac:dyDescent="0.2">
      <c r="A127" s="657"/>
      <c r="B127" s="140" t="s">
        <v>540</v>
      </c>
      <c r="C127" s="140" t="s">
        <v>541</v>
      </c>
      <c r="D127" s="141" t="s">
        <v>36</v>
      </c>
      <c r="E127" s="141" t="s">
        <v>542</v>
      </c>
      <c r="F127" s="142">
        <v>2</v>
      </c>
      <c r="G127" s="142"/>
      <c r="H127" s="142">
        <v>2</v>
      </c>
      <c r="I127" s="142" t="s">
        <v>120</v>
      </c>
      <c r="J127" s="142" t="s">
        <v>385</v>
      </c>
      <c r="K127" s="142" t="s">
        <v>543</v>
      </c>
      <c r="L127" s="142" t="s">
        <v>493</v>
      </c>
      <c r="M127" s="143" t="s">
        <v>619</v>
      </c>
    </row>
    <row r="128" spans="1:13" ht="29.25" x14ac:dyDescent="0.2">
      <c r="A128" s="657"/>
      <c r="B128" s="140" t="s">
        <v>345</v>
      </c>
      <c r="C128" s="140" t="s">
        <v>546</v>
      </c>
      <c r="D128" s="141" t="s">
        <v>36</v>
      </c>
      <c r="E128" s="141" t="s">
        <v>547</v>
      </c>
      <c r="F128" s="142">
        <v>2</v>
      </c>
      <c r="G128" s="142">
        <v>0</v>
      </c>
      <c r="H128" s="142">
        <v>1</v>
      </c>
      <c r="I128" s="142"/>
      <c r="J128" s="142"/>
      <c r="K128" s="142" t="s">
        <v>31</v>
      </c>
      <c r="L128" s="142" t="s">
        <v>620</v>
      </c>
      <c r="M128" s="143" t="s">
        <v>619</v>
      </c>
    </row>
    <row r="129" spans="1:22" ht="20.25" thickBot="1" x14ac:dyDescent="0.25">
      <c r="A129" s="656"/>
      <c r="B129" s="151" t="s">
        <v>348</v>
      </c>
      <c r="C129" s="151" t="s">
        <v>349</v>
      </c>
      <c r="D129" s="152" t="s">
        <v>18</v>
      </c>
      <c r="E129" s="152" t="s">
        <v>350</v>
      </c>
      <c r="F129" s="153">
        <v>2</v>
      </c>
      <c r="G129" s="153">
        <v>0</v>
      </c>
      <c r="H129" s="153">
        <v>2</v>
      </c>
      <c r="I129" s="153" t="s">
        <v>331</v>
      </c>
      <c r="J129" s="153"/>
      <c r="K129" s="153"/>
      <c r="L129" s="153"/>
      <c r="M129" s="154" t="s">
        <v>351</v>
      </c>
    </row>
    <row r="130" spans="1:22" x14ac:dyDescent="0.2">
      <c r="A130" s="655" t="s">
        <v>352</v>
      </c>
      <c r="B130" s="161" t="s">
        <v>353</v>
      </c>
      <c r="C130" s="161" t="s">
        <v>354</v>
      </c>
      <c r="D130" s="156"/>
      <c r="E130" s="161"/>
      <c r="F130" s="132">
        <v>0</v>
      </c>
      <c r="G130" s="132">
        <v>0</v>
      </c>
      <c r="H130" s="132">
        <v>0</v>
      </c>
      <c r="I130" s="132" t="s">
        <v>355</v>
      </c>
      <c r="J130" s="132" t="s">
        <v>356</v>
      </c>
      <c r="K130" s="132"/>
      <c r="L130" s="132"/>
      <c r="M130" s="165" t="s">
        <v>357</v>
      </c>
    </row>
    <row r="131" spans="1:22" x14ac:dyDescent="0.2">
      <c r="A131" s="657"/>
      <c r="B131" s="140" t="s">
        <v>358</v>
      </c>
      <c r="C131" s="140" t="s">
        <v>633</v>
      </c>
      <c r="D131" s="141" t="s">
        <v>18</v>
      </c>
      <c r="E131" s="141" t="s">
        <v>332</v>
      </c>
      <c r="F131" s="142">
        <v>4</v>
      </c>
      <c r="G131" s="142">
        <v>4</v>
      </c>
      <c r="H131" s="142">
        <v>1</v>
      </c>
      <c r="I131" s="142" t="s">
        <v>360</v>
      </c>
      <c r="J131" s="142" t="s">
        <v>361</v>
      </c>
      <c r="K131" s="142"/>
      <c r="L131" s="142"/>
      <c r="M131" s="143" t="s">
        <v>362</v>
      </c>
    </row>
    <row r="132" spans="1:22" x14ac:dyDescent="0.2">
      <c r="A132" s="657"/>
      <c r="B132" s="140" t="s">
        <v>363</v>
      </c>
      <c r="C132" s="140" t="s">
        <v>632</v>
      </c>
      <c r="D132" s="141" t="s">
        <v>18</v>
      </c>
      <c r="E132" s="141" t="s">
        <v>365</v>
      </c>
      <c r="F132" s="142">
        <v>4</v>
      </c>
      <c r="G132" s="142">
        <v>4</v>
      </c>
      <c r="H132" s="142">
        <v>2</v>
      </c>
      <c r="I132" s="142" t="s">
        <v>361</v>
      </c>
      <c r="J132" s="142" t="s">
        <v>366</v>
      </c>
      <c r="K132" s="142"/>
      <c r="L132" s="142"/>
      <c r="M132" s="181"/>
    </row>
    <row r="133" spans="1:22" ht="20.25" thickBot="1" x14ac:dyDescent="0.25">
      <c r="A133" s="656"/>
      <c r="B133" s="151" t="s">
        <v>366</v>
      </c>
      <c r="C133" s="151" t="s">
        <v>367</v>
      </c>
      <c r="D133" s="152" t="s">
        <v>18</v>
      </c>
      <c r="E133" s="152" t="s">
        <v>634</v>
      </c>
      <c r="F133" s="153">
        <v>4</v>
      </c>
      <c r="G133" s="153">
        <v>4</v>
      </c>
      <c r="H133" s="153">
        <v>2</v>
      </c>
      <c r="I133" s="153" t="s">
        <v>368</v>
      </c>
      <c r="J133" s="153"/>
      <c r="K133" s="153"/>
      <c r="L133" s="153"/>
      <c r="M133" s="163"/>
    </row>
    <row r="134" spans="1:22" ht="14.25" thickBot="1" x14ac:dyDescent="0.25">
      <c r="A134" s="672" t="s">
        <v>369</v>
      </c>
      <c r="B134" s="155" t="s">
        <v>355</v>
      </c>
      <c r="C134" s="155" t="s">
        <v>370</v>
      </c>
      <c r="D134" s="156"/>
      <c r="E134" s="155"/>
      <c r="F134" s="133"/>
      <c r="G134" s="133"/>
      <c r="H134" s="133"/>
      <c r="I134" s="133" t="s">
        <v>353</v>
      </c>
      <c r="J134" s="133" t="s">
        <v>356</v>
      </c>
      <c r="K134" s="133"/>
      <c r="L134" s="133"/>
      <c r="M134" s="157" t="s">
        <v>357</v>
      </c>
      <c r="S134" s="7"/>
      <c r="T134" s="7"/>
      <c r="U134" s="7"/>
      <c r="V134" s="7"/>
    </row>
    <row r="135" spans="1:22" ht="29.45" customHeight="1" x14ac:dyDescent="0.2">
      <c r="A135" s="673"/>
      <c r="B135" s="140" t="s">
        <v>360</v>
      </c>
      <c r="C135" s="140" t="s">
        <v>558</v>
      </c>
      <c r="D135" s="141" t="s">
        <v>18</v>
      </c>
      <c r="E135" s="141" t="s">
        <v>372</v>
      </c>
      <c r="F135" s="142">
        <v>2</v>
      </c>
      <c r="G135" s="142"/>
      <c r="H135" s="142">
        <v>0</v>
      </c>
      <c r="I135" s="142" t="s">
        <v>358</v>
      </c>
      <c r="J135" s="142"/>
      <c r="K135" s="142"/>
      <c r="L135" s="142"/>
      <c r="M135" s="143" t="s">
        <v>373</v>
      </c>
    </row>
    <row r="136" spans="1:22" ht="33" customHeight="1" thickBot="1" x14ac:dyDescent="0.25">
      <c r="A136" s="673"/>
      <c r="B136" s="140" t="s">
        <v>361</v>
      </c>
      <c r="C136" s="140" t="s">
        <v>374</v>
      </c>
      <c r="D136" s="141" t="s">
        <v>18</v>
      </c>
      <c r="E136" s="141" t="s">
        <v>559</v>
      </c>
      <c r="F136" s="142">
        <v>4</v>
      </c>
      <c r="G136" s="142">
        <v>0</v>
      </c>
      <c r="H136" s="142">
        <v>1</v>
      </c>
      <c r="I136" s="142" t="s">
        <v>363</v>
      </c>
      <c r="J136" s="142" t="s">
        <v>376</v>
      </c>
      <c r="K136" s="142"/>
      <c r="L136" s="142"/>
      <c r="M136" s="143" t="s">
        <v>377</v>
      </c>
      <c r="N136" s="7"/>
      <c r="O136" s="7"/>
      <c r="P136" s="7"/>
      <c r="Q136" s="7"/>
    </row>
    <row r="137" spans="1:22" ht="30" customHeight="1" x14ac:dyDescent="0.2">
      <c r="A137" s="673"/>
      <c r="B137" s="140" t="s">
        <v>368</v>
      </c>
      <c r="C137" s="158" t="s">
        <v>378</v>
      </c>
      <c r="D137" s="141" t="s">
        <v>18</v>
      </c>
      <c r="E137" s="141" t="s">
        <v>559</v>
      </c>
      <c r="F137" s="142">
        <v>4</v>
      </c>
      <c r="G137" s="142"/>
      <c r="H137" s="142">
        <v>2</v>
      </c>
      <c r="I137" s="142" t="s">
        <v>366</v>
      </c>
      <c r="J137" s="142" t="s">
        <v>376</v>
      </c>
      <c r="K137" s="142"/>
      <c r="L137" s="142"/>
      <c r="M137" s="159" t="s">
        <v>379</v>
      </c>
      <c r="N137" s="8"/>
      <c r="O137" s="8"/>
      <c r="P137" s="8"/>
      <c r="Q137" s="8"/>
    </row>
    <row r="138" spans="1:22" ht="30" customHeight="1" thickBot="1" x14ac:dyDescent="0.25">
      <c r="A138" s="674"/>
      <c r="B138" s="151" t="s">
        <v>376</v>
      </c>
      <c r="C138" s="151" t="s">
        <v>380</v>
      </c>
      <c r="D138" s="152" t="s">
        <v>18</v>
      </c>
      <c r="E138" s="141" t="s">
        <v>559</v>
      </c>
      <c r="F138" s="153">
        <v>4</v>
      </c>
      <c r="G138" s="153"/>
      <c r="H138" s="153">
        <v>2</v>
      </c>
      <c r="I138" s="153" t="s">
        <v>366</v>
      </c>
      <c r="J138" s="153"/>
      <c r="K138" s="153"/>
      <c r="L138" s="153"/>
      <c r="M138" s="154" t="s">
        <v>379</v>
      </c>
    </row>
    <row r="139" spans="1:22" ht="19.5" x14ac:dyDescent="0.2">
      <c r="A139" s="655" t="s">
        <v>381</v>
      </c>
      <c r="B139" s="161" t="s">
        <v>30</v>
      </c>
      <c r="C139" s="161" t="s">
        <v>382</v>
      </c>
      <c r="D139" s="156" t="s">
        <v>18</v>
      </c>
      <c r="E139" s="156" t="s">
        <v>560</v>
      </c>
      <c r="F139" s="132">
        <v>2</v>
      </c>
      <c r="G139" s="132">
        <v>2</v>
      </c>
      <c r="H139" s="132">
        <v>1</v>
      </c>
      <c r="I139" s="132"/>
      <c r="J139" s="132" t="s">
        <v>384</v>
      </c>
      <c r="K139" s="132" t="s">
        <v>31</v>
      </c>
      <c r="L139" s="132"/>
      <c r="M139" s="162"/>
    </row>
    <row r="140" spans="1:22" x14ac:dyDescent="0.2">
      <c r="A140" s="657"/>
      <c r="B140" s="140" t="s">
        <v>385</v>
      </c>
      <c r="C140" s="140" t="s">
        <v>386</v>
      </c>
      <c r="D140" s="141" t="s">
        <v>18</v>
      </c>
      <c r="E140" s="141" t="s">
        <v>387</v>
      </c>
      <c r="F140" s="142">
        <v>2</v>
      </c>
      <c r="G140" s="142">
        <v>2</v>
      </c>
      <c r="H140" s="142">
        <v>2</v>
      </c>
      <c r="I140" s="142" t="s">
        <v>30</v>
      </c>
      <c r="J140" s="142"/>
      <c r="K140" s="142" t="s">
        <v>31</v>
      </c>
      <c r="L140" s="142"/>
      <c r="M140" s="164"/>
    </row>
    <row r="141" spans="1:22" ht="14.25" thickBot="1" x14ac:dyDescent="0.25">
      <c r="A141" s="656"/>
      <c r="B141" s="151" t="s">
        <v>388</v>
      </c>
      <c r="C141" s="151" t="s">
        <v>389</v>
      </c>
      <c r="D141" s="152" t="s">
        <v>18</v>
      </c>
      <c r="E141" s="152" t="s">
        <v>389</v>
      </c>
      <c r="F141" s="153">
        <v>0</v>
      </c>
      <c r="G141" s="153">
        <v>0</v>
      </c>
      <c r="H141" s="153">
        <v>1</v>
      </c>
      <c r="I141" s="153"/>
      <c r="J141" s="153" t="s">
        <v>114</v>
      </c>
      <c r="K141" s="153" t="s">
        <v>31</v>
      </c>
      <c r="L141" s="153"/>
      <c r="M141" s="154" t="s">
        <v>390</v>
      </c>
    </row>
    <row r="142" spans="1:22" x14ac:dyDescent="0.2">
      <c r="A142" s="655" t="s">
        <v>391</v>
      </c>
      <c r="B142" s="161" t="s">
        <v>392</v>
      </c>
      <c r="C142" s="161" t="s">
        <v>635</v>
      </c>
      <c r="D142" s="182"/>
      <c r="E142" s="182"/>
      <c r="F142" s="179"/>
      <c r="G142" s="179"/>
      <c r="H142" s="179"/>
      <c r="I142" s="179"/>
      <c r="J142" s="179"/>
      <c r="K142" s="179"/>
      <c r="L142" s="179"/>
      <c r="M142" s="183" t="s">
        <v>455</v>
      </c>
    </row>
    <row r="143" spans="1:22" x14ac:dyDescent="0.2">
      <c r="A143" s="657"/>
      <c r="B143" s="140" t="s">
        <v>397</v>
      </c>
      <c r="C143" s="140" t="s">
        <v>636</v>
      </c>
      <c r="D143" s="171"/>
      <c r="E143" s="171"/>
      <c r="F143" s="172"/>
      <c r="G143" s="172"/>
      <c r="H143" s="172"/>
      <c r="I143" s="172"/>
      <c r="J143" s="172"/>
      <c r="K143" s="172"/>
      <c r="L143" s="172"/>
      <c r="M143" s="184" t="s">
        <v>455</v>
      </c>
    </row>
    <row r="144" spans="1:22" ht="14.25" thickBot="1" x14ac:dyDescent="0.25">
      <c r="A144" s="656"/>
      <c r="B144" s="151" t="s">
        <v>401</v>
      </c>
      <c r="C144" s="151" t="s">
        <v>402</v>
      </c>
      <c r="D144" s="173"/>
      <c r="E144" s="185"/>
      <c r="F144" s="174"/>
      <c r="G144" s="174"/>
      <c r="H144" s="174"/>
      <c r="I144" s="174"/>
      <c r="J144" s="174"/>
      <c r="K144" s="174"/>
      <c r="L144" s="174"/>
      <c r="M144" s="186" t="s">
        <v>455</v>
      </c>
    </row>
    <row r="145" spans="1:13" ht="14.1" customHeight="1" x14ac:dyDescent="0.2">
      <c r="A145" s="677" t="s">
        <v>403</v>
      </c>
      <c r="B145" s="161" t="s">
        <v>404</v>
      </c>
      <c r="C145" s="161" t="s">
        <v>405</v>
      </c>
      <c r="D145" s="156" t="s">
        <v>18</v>
      </c>
      <c r="E145" s="161"/>
      <c r="F145" s="132"/>
      <c r="G145" s="132"/>
      <c r="H145" s="132"/>
      <c r="I145" s="132"/>
      <c r="J145" s="132"/>
      <c r="K145" s="132"/>
      <c r="L145" s="132"/>
      <c r="M145" s="165"/>
    </row>
    <row r="146" spans="1:13" x14ac:dyDescent="0.2">
      <c r="A146" s="678"/>
      <c r="B146" s="140" t="s">
        <v>406</v>
      </c>
      <c r="C146" s="140" t="s">
        <v>407</v>
      </c>
      <c r="D146" s="141" t="s">
        <v>18</v>
      </c>
      <c r="E146" s="141" t="s">
        <v>408</v>
      </c>
      <c r="F146" s="142">
        <v>2</v>
      </c>
      <c r="G146" s="142">
        <v>2</v>
      </c>
      <c r="H146" s="142">
        <v>2</v>
      </c>
      <c r="I146" s="142"/>
      <c r="J146" s="142"/>
      <c r="K146" s="142"/>
      <c r="L146" s="142"/>
      <c r="M146" s="143" t="s">
        <v>409</v>
      </c>
    </row>
    <row r="147" spans="1:13" ht="19.350000000000001" customHeight="1" x14ac:dyDescent="0.2">
      <c r="A147" s="678"/>
      <c r="B147" s="140" t="s">
        <v>410</v>
      </c>
      <c r="C147" s="140" t="s">
        <v>411</v>
      </c>
      <c r="D147" s="141" t="s">
        <v>36</v>
      </c>
      <c r="E147" s="141" t="s">
        <v>411</v>
      </c>
      <c r="F147" s="142">
        <v>2</v>
      </c>
      <c r="G147" s="142">
        <v>2</v>
      </c>
      <c r="H147" s="142">
        <v>2</v>
      </c>
      <c r="I147" s="142"/>
      <c r="J147" s="142"/>
      <c r="K147" s="142"/>
      <c r="L147" s="142"/>
      <c r="M147" s="143" t="s">
        <v>412</v>
      </c>
    </row>
    <row r="148" spans="1:13" ht="52.35" customHeight="1" x14ac:dyDescent="0.2">
      <c r="A148" s="678"/>
      <c r="B148" s="140" t="s">
        <v>413</v>
      </c>
      <c r="C148" s="140" t="s">
        <v>414</v>
      </c>
      <c r="D148" s="141" t="s">
        <v>36</v>
      </c>
      <c r="E148" s="140"/>
      <c r="F148" s="142">
        <v>2</v>
      </c>
      <c r="G148" s="142">
        <v>1</v>
      </c>
      <c r="H148" s="142">
        <v>1</v>
      </c>
      <c r="I148" s="142"/>
      <c r="J148" s="142"/>
      <c r="K148" s="142"/>
      <c r="L148" s="142"/>
      <c r="M148" s="143" t="s">
        <v>415</v>
      </c>
    </row>
    <row r="149" spans="1:13" ht="36" customHeight="1" x14ac:dyDescent="0.2">
      <c r="A149" s="678"/>
      <c r="B149" s="140" t="s">
        <v>416</v>
      </c>
      <c r="C149" s="140" t="s">
        <v>417</v>
      </c>
      <c r="D149" s="141"/>
      <c r="E149" s="141" t="s">
        <v>637</v>
      </c>
      <c r="F149" s="142">
        <v>1</v>
      </c>
      <c r="G149" s="142"/>
      <c r="H149" s="142">
        <v>1</v>
      </c>
      <c r="I149" s="142"/>
      <c r="J149" s="142"/>
      <c r="K149" s="142"/>
      <c r="L149" s="142"/>
      <c r="M149" s="143" t="s">
        <v>640</v>
      </c>
    </row>
    <row r="150" spans="1:13" ht="30" customHeight="1" x14ac:dyDescent="0.2">
      <c r="A150" s="678"/>
      <c r="B150" s="187" t="s">
        <v>420</v>
      </c>
      <c r="C150" s="187" t="s">
        <v>421</v>
      </c>
      <c r="D150" s="188"/>
      <c r="E150" s="188" t="s">
        <v>638</v>
      </c>
      <c r="F150" s="189">
        <v>1</v>
      </c>
      <c r="G150" s="189">
        <v>0</v>
      </c>
      <c r="H150" s="189">
        <v>0</v>
      </c>
      <c r="I150" s="189"/>
      <c r="J150" s="189"/>
      <c r="K150" s="189"/>
      <c r="L150" s="189"/>
      <c r="M150" s="190" t="s">
        <v>639</v>
      </c>
    </row>
    <row r="151" spans="1:13" ht="30" customHeight="1" thickBot="1" x14ac:dyDescent="0.25">
      <c r="A151" s="679"/>
      <c r="B151" s="191" t="s">
        <v>641</v>
      </c>
      <c r="C151" s="191" t="s">
        <v>642</v>
      </c>
      <c r="D151" s="192"/>
      <c r="E151" s="193"/>
      <c r="F151" s="194"/>
      <c r="G151" s="194"/>
      <c r="H151" s="194"/>
      <c r="I151" s="194"/>
      <c r="J151" s="194"/>
      <c r="K151" s="194"/>
      <c r="L151" s="194"/>
      <c r="M151" s="195" t="s">
        <v>643</v>
      </c>
    </row>
    <row r="152" spans="1:13" x14ac:dyDescent="0.2">
      <c r="A152" s="675" t="s">
        <v>424</v>
      </c>
      <c r="B152" s="676"/>
      <c r="C152" s="676"/>
      <c r="D152" s="676"/>
      <c r="E152" s="676"/>
      <c r="F152" s="676"/>
      <c r="G152" s="676"/>
      <c r="H152" s="676"/>
      <c r="I152" s="676"/>
      <c r="J152" s="676"/>
      <c r="K152" s="676"/>
      <c r="L152" s="676"/>
      <c r="M152" s="160"/>
    </row>
    <row r="153" spans="1:13" ht="27" customHeight="1" x14ac:dyDescent="0.2">
      <c r="A153" s="629" t="s">
        <v>425</v>
      </c>
      <c r="B153" s="630"/>
      <c r="C153" s="630"/>
      <c r="D153" s="630"/>
      <c r="E153" s="630"/>
      <c r="F153" s="630"/>
      <c r="G153" s="630"/>
      <c r="H153" s="630"/>
      <c r="I153" s="630"/>
      <c r="J153" s="630"/>
      <c r="K153" s="630"/>
      <c r="L153" s="630"/>
      <c r="M153" s="631"/>
    </row>
    <row r="154" spans="1:13" ht="35.450000000000003" customHeight="1" x14ac:dyDescent="0.2">
      <c r="A154" s="629" t="s">
        <v>426</v>
      </c>
      <c r="B154" s="630"/>
      <c r="C154" s="630"/>
      <c r="D154" s="630"/>
      <c r="E154" s="630"/>
      <c r="F154" s="630"/>
      <c r="G154" s="630"/>
      <c r="H154" s="630"/>
      <c r="I154" s="630"/>
      <c r="J154" s="630"/>
      <c r="K154" s="630"/>
      <c r="L154" s="630"/>
      <c r="M154" s="631"/>
    </row>
    <row r="155" spans="1:13" ht="43.35" customHeight="1" x14ac:dyDescent="0.2">
      <c r="A155" s="629" t="s">
        <v>427</v>
      </c>
      <c r="B155" s="630"/>
      <c r="C155" s="630"/>
      <c r="D155" s="630"/>
      <c r="E155" s="630"/>
      <c r="F155" s="630"/>
      <c r="G155" s="630"/>
      <c r="H155" s="630"/>
      <c r="I155" s="630"/>
      <c r="J155" s="630"/>
      <c r="K155" s="630"/>
      <c r="L155" s="630"/>
      <c r="M155" s="631"/>
    </row>
    <row r="156" spans="1:13" ht="66.599999999999994" customHeight="1" x14ac:dyDescent="0.2">
      <c r="A156" s="629" t="s">
        <v>428</v>
      </c>
      <c r="B156" s="630"/>
      <c r="C156" s="630"/>
      <c r="D156" s="630"/>
      <c r="E156" s="630"/>
      <c r="F156" s="630"/>
      <c r="G156" s="630"/>
      <c r="H156" s="630"/>
      <c r="I156" s="630"/>
      <c r="J156" s="630"/>
      <c r="K156" s="630"/>
      <c r="L156" s="630"/>
      <c r="M156" s="631"/>
    </row>
    <row r="157" spans="1:13" ht="130.5" customHeight="1" x14ac:dyDescent="0.2">
      <c r="A157" s="629" t="s">
        <v>644</v>
      </c>
      <c r="B157" s="630"/>
      <c r="C157" s="630"/>
      <c r="D157" s="630"/>
      <c r="E157" s="630"/>
      <c r="F157" s="630"/>
      <c r="G157" s="630"/>
      <c r="H157" s="630"/>
      <c r="I157" s="630"/>
      <c r="J157" s="630"/>
      <c r="K157" s="630"/>
      <c r="L157" s="630"/>
      <c r="M157" s="631"/>
    </row>
    <row r="158" spans="1:13" ht="48" customHeight="1" x14ac:dyDescent="0.2">
      <c r="A158" s="629" t="s">
        <v>429</v>
      </c>
      <c r="B158" s="630"/>
      <c r="C158" s="630"/>
      <c r="D158" s="630"/>
      <c r="E158" s="630"/>
      <c r="F158" s="630"/>
      <c r="G158" s="630"/>
      <c r="H158" s="630"/>
      <c r="I158" s="630"/>
      <c r="J158" s="630"/>
      <c r="K158" s="630"/>
      <c r="L158" s="630"/>
      <c r="M158" s="631"/>
    </row>
    <row r="159" spans="1:13" ht="26.1" customHeight="1" x14ac:dyDescent="0.2">
      <c r="A159" s="629" t="s">
        <v>430</v>
      </c>
      <c r="B159" s="630"/>
      <c r="C159" s="630"/>
      <c r="D159" s="630"/>
      <c r="E159" s="630"/>
      <c r="F159" s="630"/>
      <c r="G159" s="630"/>
      <c r="H159" s="630"/>
      <c r="I159" s="630"/>
      <c r="J159" s="630"/>
      <c r="K159" s="630"/>
      <c r="L159" s="630"/>
      <c r="M159" s="631"/>
    </row>
    <row r="160" spans="1:13" ht="29.45" customHeight="1" x14ac:dyDescent="0.2">
      <c r="A160" s="629" t="s">
        <v>431</v>
      </c>
      <c r="B160" s="630"/>
      <c r="C160" s="630"/>
      <c r="D160" s="630"/>
      <c r="E160" s="630"/>
      <c r="F160" s="630"/>
      <c r="G160" s="630"/>
      <c r="H160" s="630"/>
      <c r="I160" s="630"/>
      <c r="J160" s="630"/>
      <c r="K160" s="630"/>
      <c r="L160" s="630"/>
      <c r="M160" s="631"/>
    </row>
    <row r="161" spans="1:13" ht="26.1" customHeight="1" x14ac:dyDescent="0.2">
      <c r="A161" s="629" t="s">
        <v>432</v>
      </c>
      <c r="B161" s="630"/>
      <c r="C161" s="630"/>
      <c r="D161" s="630"/>
      <c r="E161" s="630"/>
      <c r="F161" s="630"/>
      <c r="G161" s="630"/>
      <c r="H161" s="630"/>
      <c r="I161" s="630"/>
      <c r="J161" s="630"/>
      <c r="K161" s="630"/>
      <c r="L161" s="630"/>
      <c r="M161" s="631"/>
    </row>
    <row r="162" spans="1:13" ht="36.6" customHeight="1" x14ac:dyDescent="0.2">
      <c r="A162" s="629" t="s">
        <v>656</v>
      </c>
      <c r="B162" s="630"/>
      <c r="C162" s="630"/>
      <c r="D162" s="630"/>
      <c r="E162" s="630"/>
      <c r="F162" s="630"/>
      <c r="G162" s="630"/>
      <c r="H162" s="630"/>
      <c r="I162" s="630"/>
      <c r="J162" s="630"/>
      <c r="K162" s="630"/>
      <c r="L162" s="630"/>
      <c r="M162" s="631"/>
    </row>
    <row r="163" spans="1:13" ht="18" customHeight="1" x14ac:dyDescent="0.2">
      <c r="A163" s="671" t="s">
        <v>434</v>
      </c>
      <c r="B163" s="630"/>
      <c r="C163" s="630"/>
      <c r="D163" s="630"/>
      <c r="E163" s="630"/>
      <c r="F163" s="630"/>
      <c r="G163" s="630"/>
      <c r="H163" s="630"/>
      <c r="I163" s="630"/>
      <c r="J163" s="630"/>
      <c r="K163" s="630"/>
      <c r="L163" s="630"/>
      <c r="M163" s="631"/>
    </row>
    <row r="164" spans="1:13" ht="75" customHeight="1" x14ac:dyDescent="0.2">
      <c r="A164" s="665" t="s">
        <v>435</v>
      </c>
      <c r="B164" s="666"/>
      <c r="C164" s="666"/>
      <c r="D164" s="666"/>
      <c r="E164" s="666"/>
      <c r="F164" s="666"/>
      <c r="G164" s="666"/>
      <c r="H164" s="666"/>
      <c r="I164" s="666"/>
      <c r="J164" s="666"/>
      <c r="K164" s="666"/>
      <c r="L164" s="666"/>
      <c r="M164" s="667"/>
    </row>
    <row r="165" spans="1:13" ht="23.45" customHeight="1" thickBot="1" x14ac:dyDescent="0.25">
      <c r="A165" s="668" t="s">
        <v>436</v>
      </c>
      <c r="B165" s="669"/>
      <c r="C165" s="669"/>
      <c r="D165" s="669"/>
      <c r="E165" s="669"/>
      <c r="F165" s="669"/>
      <c r="G165" s="669"/>
      <c r="H165" s="669"/>
      <c r="I165" s="669"/>
      <c r="J165" s="669"/>
      <c r="K165" s="669"/>
      <c r="L165" s="669"/>
      <c r="M165" s="670"/>
    </row>
    <row r="166" spans="1:13" ht="14.25" thickTop="1" x14ac:dyDescent="0.2">
      <c r="A166" s="144"/>
      <c r="B166" s="144"/>
      <c r="C166" s="144"/>
      <c r="D166" s="144"/>
      <c r="E166" s="144"/>
      <c r="F166" s="144"/>
      <c r="G166" s="144"/>
      <c r="H166" s="144"/>
      <c r="I166" s="144"/>
      <c r="J166" s="144"/>
      <c r="K166" s="144"/>
      <c r="L166" s="144"/>
      <c r="M166" s="144"/>
    </row>
    <row r="167" spans="1:13" x14ac:dyDescent="0.2">
      <c r="A167" s="144"/>
      <c r="B167" s="144"/>
      <c r="C167" s="144"/>
      <c r="D167" s="144"/>
      <c r="E167" s="144"/>
      <c r="F167" s="144"/>
      <c r="G167" s="144"/>
      <c r="H167" s="144"/>
      <c r="I167" s="144"/>
      <c r="J167" s="144"/>
      <c r="K167" s="144"/>
      <c r="L167" s="144"/>
      <c r="M167" s="144"/>
    </row>
    <row r="169" spans="1:13" x14ac:dyDescent="0.2">
      <c r="B169" s="130"/>
    </row>
    <row r="170" spans="1:13" x14ac:dyDescent="0.2">
      <c r="B170" s="135"/>
    </row>
    <row r="171" spans="1:13" x14ac:dyDescent="0.2">
      <c r="B171" s="130"/>
    </row>
    <row r="172" spans="1:13" x14ac:dyDescent="0.2">
      <c r="B172" s="130"/>
    </row>
    <row r="173" spans="1:13" x14ac:dyDescent="0.2">
      <c r="B173" s="137"/>
    </row>
    <row r="174" spans="1:13" x14ac:dyDescent="0.2">
      <c r="B174" s="137"/>
    </row>
    <row r="175" spans="1:13" x14ac:dyDescent="0.2">
      <c r="B175" s="140"/>
    </row>
    <row r="176" spans="1:13" x14ac:dyDescent="0.2">
      <c r="B176" s="130"/>
    </row>
  </sheetData>
  <autoFilter ref="A8:M165">
    <filterColumn colId="1" showButton="0"/>
    <filterColumn colId="4" showButton="0"/>
    <filterColumn colId="8" showButton="0"/>
  </autoFilter>
  <mergeCells count="48">
    <mergeCell ref="A157:M157"/>
    <mergeCell ref="A126:A129"/>
    <mergeCell ref="A130:A133"/>
    <mergeCell ref="A134:A138"/>
    <mergeCell ref="A139:A141"/>
    <mergeCell ref="A142:A144"/>
    <mergeCell ref="A152:L152"/>
    <mergeCell ref="A153:M153"/>
    <mergeCell ref="A154:M154"/>
    <mergeCell ref="A155:M155"/>
    <mergeCell ref="A156:M156"/>
    <mergeCell ref="A145:A151"/>
    <mergeCell ref="A164:M164"/>
    <mergeCell ref="A165:M165"/>
    <mergeCell ref="A158:M158"/>
    <mergeCell ref="A159:M159"/>
    <mergeCell ref="A160:M160"/>
    <mergeCell ref="A161:M161"/>
    <mergeCell ref="A162:M162"/>
    <mergeCell ref="A163:M163"/>
    <mergeCell ref="A124:A125"/>
    <mergeCell ref="A100:A106"/>
    <mergeCell ref="A43:A48"/>
    <mergeCell ref="A50:A51"/>
    <mergeCell ref="A52:A58"/>
    <mergeCell ref="A59:A64"/>
    <mergeCell ref="A65:A70"/>
    <mergeCell ref="A107:A123"/>
    <mergeCell ref="A16:A25"/>
    <mergeCell ref="A71:A82"/>
    <mergeCell ref="A84:A91"/>
    <mergeCell ref="A92:A96"/>
    <mergeCell ref="A97:A99"/>
    <mergeCell ref="A26:A34"/>
    <mergeCell ref="A35:A42"/>
    <mergeCell ref="A10:A11"/>
    <mergeCell ref="A12:A15"/>
    <mergeCell ref="A6:M6"/>
    <mergeCell ref="A8:A9"/>
    <mergeCell ref="B8:C8"/>
    <mergeCell ref="D8:D9"/>
    <mergeCell ref="E8:F8"/>
    <mergeCell ref="G8:G9"/>
    <mergeCell ref="H8:H9"/>
    <mergeCell ref="I8:J8"/>
    <mergeCell ref="K8:K9"/>
    <mergeCell ref="L8:L9"/>
    <mergeCell ref="M8:M9"/>
  </mergeCells>
  <pageMargins left="0.31496062992125984" right="0.31496062992125984" top="0.78740157480314965" bottom="0.78740157480314965" header="0.31496062992125984" footer="0.31496062992125984"/>
  <pageSetup paperSize="8" scale="66" fitToHeight="3"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SL Akut Anhang-2017</vt:lpstr>
      <vt:lpstr>SL Akut Anhang-2018</vt:lpstr>
      <vt:lpstr>Liesmich</vt:lpstr>
      <vt:lpstr>Anforderungen_SPLG_ARAISG_2024</vt:lpstr>
      <vt:lpstr>Abweichungen</vt:lpstr>
      <vt:lpstr>ChangeLOG_Liesmich</vt:lpstr>
      <vt:lpstr>ChangeLOG_SG2020_ZH2023</vt:lpstr>
      <vt:lpstr>Anforderung_SG_2020</vt:lpstr>
      <vt:lpstr>Anforderung_SG_2020!Druckbereich</vt:lpstr>
      <vt:lpstr>Anforderungen_SPLG_ARAISG_2024!Druckbereich</vt:lpstr>
      <vt:lpstr>Liesmich!Druckbereich</vt:lpstr>
      <vt:lpstr>'SL Akut Anhang-2017'!Druckbereich</vt:lpstr>
      <vt:lpstr>'SL Akut Anhang-2018'!Druckbereich</vt:lpstr>
      <vt:lpstr>Anforderung_SG_2020!Drucktitel</vt:lpstr>
      <vt:lpstr>Anforderungen_SPLG_ARAISG_2024!Drucktitel</vt:lpstr>
      <vt:lpstr>'SL Akut Anhang-2017'!Drucktitel</vt:lpstr>
      <vt:lpstr>'SL Akut Anhang-2018'!Drucktitel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Unternährer Appenzeller, Roland</dc:creator>
  <cp:lastModifiedBy>Tonner Daniela GD-GS-E-H</cp:lastModifiedBy>
  <cp:lastPrinted>2024-03-06T13:26:26Z</cp:lastPrinted>
  <dcterms:created xsi:type="dcterms:W3CDTF">2017-10-27T13:58:06Z</dcterms:created>
  <dcterms:modified xsi:type="dcterms:W3CDTF">2024-03-18T15:09:44Z</dcterms:modified>
</cp:coreProperties>
</file>