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pu1.uktsg.ch\User\Userhomes_P\iai4808\Desktop\"/>
    </mc:Choice>
  </mc:AlternateContent>
  <bookViews>
    <workbookView xWindow="0" yWindow="0" windowWidth="23040" windowHeight="8895" firstSheet="2" activeTab="2"/>
  </bookViews>
  <sheets>
    <sheet name="SL Akut Anhang-2017" sheetId="3" state="hidden" r:id="rId1"/>
    <sheet name="SL Akut Anhang-2018" sheetId="2" state="hidden" r:id="rId2"/>
    <sheet name="Liesmich" sheetId="10" r:id="rId3"/>
    <sheet name="Anforderungen_SPLG_ARAISG_2024" sheetId="8" r:id="rId4"/>
    <sheet name="Abweichungen" sheetId="9" state="hidden" r:id="rId5"/>
    <sheet name="ChangeLOG_Liesmich" sheetId="7" state="hidden" r:id="rId6"/>
    <sheet name="ChangeLOG_SG2020_ZH2023" sheetId="5" state="hidden" r:id="rId7"/>
    <sheet name="Anforderung_SG_2020" sheetId="4" state="hidden" r:id="rId8"/>
  </sheets>
  <externalReferences>
    <externalReference r:id="rId9"/>
  </externalReferences>
  <definedNames>
    <definedName name="_xlnm._FilterDatabase" localSheetId="7" hidden="1">Anforderung_SG_2020!$A$8:$M$165</definedName>
    <definedName name="_xlnm._FilterDatabase" localSheetId="3" hidden="1">Anforderungen_SPLG_ARAISG_2024!$A$3:$L$155</definedName>
    <definedName name="_xlnm._FilterDatabase" localSheetId="6" hidden="1">ChangeLOG_SG2020_ZH2023!$A$7:$X$11</definedName>
    <definedName name="_xlnm._FilterDatabase" localSheetId="1" hidden="1">'SL Akut Anhang-2018'!$A$8:$M$141</definedName>
    <definedName name="d_cw">#REF!</definedName>
    <definedName name="_xlnm.Print_Area" localSheetId="7">Anforderung_SG_2020!$A$2:$M$165</definedName>
    <definedName name="_xlnm.Print_Area" localSheetId="3">Anforderungen_SPLG_ARAISG_2024!$A$1:$L$155</definedName>
    <definedName name="_xlnm.Print_Area" localSheetId="2">Liesmich!$A$1:$A$24</definedName>
    <definedName name="_xlnm.Print_Area" localSheetId="0">'SL Akut Anhang-2017'!$A$1:$M$166</definedName>
    <definedName name="_xlnm.Print_Area" localSheetId="1">'SL Akut Anhang-2018'!$A$1:$M$163</definedName>
    <definedName name="_xlnm.Print_Titles" localSheetId="7">Anforderung_SG_2020!$8:$9</definedName>
    <definedName name="_xlnm.Print_Titles" localSheetId="3">Anforderungen_SPLG_ARAISG_2024!$3:$4</definedName>
    <definedName name="_xlnm.Print_Titles" localSheetId="0">'SL Akut Anhang-2017'!$7:$8</definedName>
    <definedName name="_xlnm.Print_Titles" localSheetId="1">'SL Akut Anhang-2018'!$7:$8</definedName>
    <definedName name="f_cw">#REF!</definedName>
    <definedName name="id.AP6">#REF!</definedName>
    <definedName name="id.GCATsub">#REF!</definedName>
    <definedName name="Inhalt">#REF!</definedName>
    <definedName name="par.CW">'[1](PAR)'!$A$99:$H$143</definedName>
    <definedName name="par.CWt">'[1](PAR)'!$A$53:$H$97</definedName>
    <definedName name="par.F.AP6">'[1](PAR)'!$A$7:$H$51</definedName>
    <definedName name="par.pF_ZH">'[1](PAR)'!$A$145:$H$189</definedName>
    <definedName name="par.pIPS">'[1](PAR)'!$A$191:$H$235</definedName>
    <definedName name="qq.pivotGDZH">#REF!</definedName>
    <definedName name="sdf">#REF!</definedName>
    <definedName name="val.AP6">#REF!</definedName>
    <definedName name="val.CW">#REF!</definedName>
    <definedName name="val.CWt">#REF!</definedName>
    <definedName name="val.F">#REF!</definedName>
    <definedName name="val.GCATsub">#REF!</definedName>
    <definedName name="val.pF_ZH">#REF!</definedName>
    <definedName name="val.pIPS">#REF!</definedName>
    <definedName name="z.A">'[1](PAR)'!$C$1</definedName>
    <definedName name="z.B">'[1](PAR)'!$E$1</definedName>
    <definedName name="z.C">'[1](PAR)'!$G$1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5" l="1"/>
  <c r="B34" i="5"/>
  <c r="B35" i="5"/>
  <c r="B36" i="5"/>
  <c r="B37" i="5"/>
  <c r="B38" i="5"/>
  <c r="B177" i="5"/>
  <c r="B176" i="5"/>
  <c r="B175" i="5"/>
  <c r="B93" i="5"/>
  <c r="B82" i="5"/>
  <c r="B75" i="5"/>
  <c r="B76" i="5"/>
  <c r="B77" i="5"/>
  <c r="B78" i="5"/>
  <c r="B79" i="5"/>
  <c r="B80" i="5"/>
  <c r="B81" i="5"/>
  <c r="B64" i="5"/>
  <c r="B65" i="5"/>
  <c r="B66" i="5"/>
  <c r="B67" i="5"/>
  <c r="B68" i="5"/>
  <c r="D66" i="5"/>
  <c r="B63" i="5"/>
  <c r="B48" i="5"/>
  <c r="B45" i="5"/>
  <c r="B144" i="5" l="1"/>
  <c r="B145" i="5"/>
  <c r="B148" i="5"/>
  <c r="B149" i="5"/>
  <c r="B151" i="5"/>
  <c r="B152" i="5"/>
  <c r="B154" i="5"/>
  <c r="B155" i="5"/>
  <c r="B156" i="5"/>
  <c r="B157" i="5"/>
  <c r="B159" i="5"/>
  <c r="B161" i="5"/>
  <c r="B162" i="5"/>
  <c r="B163" i="5"/>
  <c r="B165" i="5"/>
  <c r="B166" i="5"/>
  <c r="B167" i="5"/>
  <c r="B168" i="5"/>
  <c r="B169" i="5"/>
  <c r="B171" i="5"/>
  <c r="B172" i="5"/>
  <c r="B173" i="5"/>
  <c r="B180" i="5"/>
  <c r="B181" i="5"/>
  <c r="B182" i="5"/>
  <c r="B183" i="5"/>
  <c r="B188" i="5"/>
  <c r="B189" i="5"/>
  <c r="B191" i="5"/>
  <c r="B11" i="5"/>
  <c r="B15" i="5"/>
  <c r="B16" i="5"/>
  <c r="B17" i="5"/>
  <c r="B18" i="5"/>
  <c r="B19" i="5"/>
  <c r="B20" i="5"/>
  <c r="B21" i="5"/>
  <c r="B22" i="5"/>
  <c r="B23" i="5"/>
  <c r="B24" i="5"/>
  <c r="B25" i="5"/>
  <c r="B26" i="5"/>
  <c r="B27" i="5"/>
  <c r="B28" i="5"/>
  <c r="B29" i="5"/>
  <c r="B31" i="5"/>
  <c r="B32" i="5"/>
  <c r="B39" i="5"/>
  <c r="B41" i="5"/>
  <c r="B42" i="5"/>
  <c r="B43" i="5"/>
  <c r="B44" i="5"/>
  <c r="B46" i="5"/>
  <c r="B47" i="5"/>
  <c r="B50" i="5"/>
  <c r="B51" i="5"/>
  <c r="B52" i="5"/>
  <c r="B53" i="5"/>
  <c r="B54" i="5"/>
  <c r="B55" i="5"/>
  <c r="B57" i="5"/>
  <c r="B59" i="5"/>
  <c r="B60" i="5"/>
  <c r="B62" i="5"/>
  <c r="B70" i="5"/>
  <c r="B71" i="5"/>
  <c r="B72" i="5"/>
  <c r="B73" i="5"/>
  <c r="B74" i="5"/>
  <c r="B85" i="5"/>
  <c r="B86" i="5"/>
  <c r="B87" i="5"/>
  <c r="B88" i="5"/>
  <c r="B89" i="5"/>
  <c r="B90" i="5"/>
  <c r="B91" i="5"/>
  <c r="B94" i="5"/>
  <c r="B95" i="5"/>
  <c r="B96" i="5"/>
  <c r="B97" i="5"/>
  <c r="B103" i="5"/>
  <c r="B105" i="5"/>
  <c r="B106" i="5"/>
  <c r="B107" i="5"/>
  <c r="B110" i="5"/>
  <c r="B111" i="5"/>
  <c r="B112" i="5"/>
  <c r="B115" i="5"/>
  <c r="B116" i="5"/>
  <c r="B117" i="5"/>
  <c r="B118" i="5"/>
  <c r="B119" i="5"/>
  <c r="B121" i="5"/>
  <c r="B122" i="5"/>
  <c r="B123" i="5"/>
  <c r="B125" i="5"/>
  <c r="B126" i="5"/>
  <c r="B127" i="5"/>
  <c r="B128" i="5"/>
  <c r="B129" i="5"/>
  <c r="B130" i="5"/>
  <c r="B131" i="5"/>
  <c r="B133" i="5"/>
  <c r="B134" i="5"/>
  <c r="B135" i="5"/>
  <c r="B136" i="5"/>
  <c r="B137" i="5"/>
  <c r="B138" i="5"/>
  <c r="B139" i="5"/>
  <c r="B140" i="5"/>
  <c r="B141" i="5"/>
  <c r="B142" i="5"/>
  <c r="B143" i="5"/>
  <c r="B10" i="5"/>
</calcChain>
</file>

<file path=xl/comments1.xml><?xml version="1.0" encoding="utf-8"?>
<comments xmlns="http://schemas.openxmlformats.org/spreadsheetml/2006/main">
  <authors>
    <author>Michael Vetter</author>
  </authors>
  <commentList>
    <comment ref="C26" authorId="0" shapeId="0">
      <text>
        <r>
          <rPr>
            <sz val="10"/>
            <color indexed="81"/>
            <rFont val="Tahoma"/>
            <family val="2"/>
          </rPr>
          <t>- Eingriffe an kranialen und peripheren Nerven
- Radiochirurgie
- etc.
Separiert wurden:
- Hypophyseneingriffe in HNO 1.2.1
- Eingriffe bei Akustikusneurinom in HNO1.3.1
- Intrakranielle Gefässeingriffe in GEF4</t>
        </r>
      </text>
    </comment>
    <comment ref="C50" authorId="0" shapeId="0">
      <text>
        <r>
          <rPr>
            <sz val="10"/>
            <color indexed="81"/>
            <rFont val="Tahoma"/>
            <family val="2"/>
          </rPr>
          <t>- ERCP
- end. Sphinkterotomie und Papillotomie
- end. Extraktion von Steinen aus den Gallenwegen
- end. Einsetzen von Stents in den Gallengang
- Biopsien aus Gallenblase/ -wege und Ductus pancreaticus
- etc.</t>
        </r>
      </text>
    </comment>
    <comment ref="C71" authorId="0" shapeId="0">
      <text>
        <r>
          <rPr>
            <sz val="10"/>
            <color indexed="81"/>
            <rFont val="Tahoma"/>
            <family val="2"/>
          </rPr>
          <t>- Perikardiozentese
- Perikardektomie
- sonstige Eingriffe am Perikard
- etc.</t>
        </r>
      </text>
    </comment>
    <comment ref="C72" authorId="0" shapeId="0">
      <text>
        <r>
          <rPr>
            <sz val="10"/>
            <color indexed="81"/>
            <rFont val="Tahoma"/>
            <family val="2"/>
          </rPr>
          <t>- Operationen an Herzklappen
- Operationen an Herzsepten
- etc.</t>
        </r>
      </text>
    </comment>
    <comment ref="C80" authorId="0" shapeId="0">
      <text>
        <r>
          <rPr>
            <sz val="10"/>
            <color indexed="81"/>
            <rFont val="Tahoma"/>
            <family val="2"/>
          </rPr>
          <t>- Perkutan transluminale Eingriffe an Herzklappen und Herzsepten
 -etc.</t>
        </r>
      </text>
    </comment>
    <comment ref="C117" authorId="0" shapeId="0">
      <text>
        <r>
          <rPr>
            <sz val="10"/>
            <color indexed="81"/>
            <rFont val="Tahoma"/>
            <family val="2"/>
          </rPr>
          <t>- Dorsale/dorsolumbale und lumbale/lumbosakrale Spondylodese mit ventralem Zugang
- Spondylodese von 9 oder mehr Wirbeln
- Spondylodese an Atlas-Axis
- Einsetzen von thorakalen und lumbosakralen Diskusprothesen
- etc.</t>
        </r>
      </text>
    </comment>
    <comment ref="C122" authorId="0" shapeId="0">
      <text>
        <r>
          <rPr>
            <sz val="10"/>
            <color indexed="81"/>
            <rFont val="Tahoma"/>
            <family val="2"/>
          </rPr>
          <t>- Polymyalgya rheumaitca, Lupus erythematodes
- Systemische Sklerose
- Sicca-Syndrom
- Multimodale Schmerztherapie
- Polymyositis
- etc.</t>
        </r>
      </text>
    </comment>
  </commentList>
</comments>
</file>

<file path=xl/comments2.xml><?xml version="1.0" encoding="utf-8"?>
<comments xmlns="http://schemas.openxmlformats.org/spreadsheetml/2006/main">
  <authors>
    <author>Michael Vetter</author>
  </authors>
  <commentList>
    <comment ref="C26" authorId="0" shapeId="0">
      <text>
        <r>
          <rPr>
            <sz val="10"/>
            <color indexed="81"/>
            <rFont val="Tahoma"/>
            <family val="2"/>
          </rPr>
          <t>- Eingriffe an kranialen und peripheren Nerven
- Radiochirurgie
- etc.
Separiert wurden:
- Hypophyseneingriffe in HNO 1.2.1
- Eingriffe bei Akustikusneurinom in HNO1.3.1
- Intrakranielle Gefässeingriffe in GEF4</t>
        </r>
      </text>
    </comment>
    <comment ref="C50" authorId="0" shapeId="0">
      <text>
        <r>
          <rPr>
            <sz val="10"/>
            <color indexed="81"/>
            <rFont val="Tahoma"/>
            <family val="2"/>
          </rPr>
          <t>- ERCP
- end. Sphinkterotomie und Papillotomie
- end. Extraktion von Steinen aus den Gallenwegen
- end. Einsetzen von Stents in den Gallengang
- Biopsien aus Gallenblase/ -wege und Ductus pancreaticus
- etc.</t>
        </r>
      </text>
    </comment>
    <comment ref="C70" authorId="0" shapeId="0">
      <text>
        <r>
          <rPr>
            <sz val="10"/>
            <color indexed="81"/>
            <rFont val="Tahoma"/>
            <family val="2"/>
          </rPr>
          <t>- Perikardiozentese
- Perikardektomie
- sonstige Eingriffe am Perikard
- etc.</t>
        </r>
      </text>
    </comment>
    <comment ref="C71" authorId="0" shapeId="0">
      <text>
        <r>
          <rPr>
            <sz val="10"/>
            <color indexed="81"/>
            <rFont val="Tahoma"/>
            <family val="2"/>
          </rPr>
          <t>- Operationen an Herzklappen
- Operationen an Herzsepten
- etc.</t>
        </r>
      </text>
    </comment>
    <comment ref="C79" authorId="0" shapeId="0">
      <text>
        <r>
          <rPr>
            <sz val="10"/>
            <color indexed="81"/>
            <rFont val="Tahoma"/>
            <family val="2"/>
          </rPr>
          <t>- Perkutan transluminale Eingriffe an Herzklappen und Herzsepten
 -etc.</t>
        </r>
      </text>
    </comment>
    <comment ref="C117" authorId="0" shapeId="0">
      <text>
        <r>
          <rPr>
            <sz val="10"/>
            <color indexed="81"/>
            <rFont val="Tahoma"/>
            <family val="2"/>
          </rPr>
          <t>- Dorsale/dorsolumbale und lumbale/lumbosakrale Spondylodese mit ventralem Zugang
- Spondylodese von 9 oder mehr Wirbeln
- Spondylodese an Atlas-Axis
- Einsetzen von thorakalen und lumbosakralen Diskusprothesen
- etc.</t>
        </r>
      </text>
    </comment>
    <comment ref="C122" authorId="0" shapeId="0">
      <text>
        <r>
          <rPr>
            <sz val="10"/>
            <color indexed="81"/>
            <rFont val="Tahoma"/>
            <family val="2"/>
          </rPr>
          <t>- Polymyalgya rheumaitca, Lupus erythematodes
- Systemische Sklerose
- Sicca-Syndrom
- Multimodale Schmerztherapie
- Polymyositis
- etc.</t>
        </r>
      </text>
    </comment>
  </commentList>
</comments>
</file>

<file path=xl/comments3.xml><?xml version="1.0" encoding="utf-8"?>
<comments xmlns="http://schemas.openxmlformats.org/spreadsheetml/2006/main">
  <authors>
    <author>von Szadkowski Christine</author>
  </authors>
  <commentList>
    <comment ref="F4" authorId="0" shapeId="0">
      <text>
        <r>
          <rPr>
            <b/>
            <sz val="9"/>
            <color indexed="81"/>
            <rFont val="Segoe UI"/>
            <charset val="1"/>
          </rPr>
          <t>von Szadkowski Christine:</t>
        </r>
        <r>
          <rPr>
            <sz val="9"/>
            <color indexed="81"/>
            <rFont val="Segoe UI"/>
            <charset val="1"/>
          </rPr>
          <t xml:space="preserve">
Sh Anforderungen Zellen G66 und G67</t>
        </r>
      </text>
    </comment>
  </commentList>
</comments>
</file>

<file path=xl/sharedStrings.xml><?xml version="1.0" encoding="utf-8"?>
<sst xmlns="http://schemas.openxmlformats.org/spreadsheetml/2006/main" count="4479" uniqueCount="882">
  <si>
    <t xml:space="preserve">Regierung des Kantons St.Gallen </t>
  </si>
  <si>
    <t>Leistungsbereiche</t>
  </si>
  <si>
    <t>Leistungsgruppen</t>
  </si>
  <si>
    <t>Basis-paket</t>
  </si>
  <si>
    <t>Ärzteschaft</t>
  </si>
  <si>
    <t>Notfall-station</t>
  </si>
  <si>
    <t>Intensiv-station</t>
  </si>
  <si>
    <t>Verknüpfung</t>
  </si>
  <si>
    <t>Tumorboard</t>
  </si>
  <si>
    <t>Mindest-fallzahlen</t>
  </si>
  <si>
    <t>Sonstige Anforderungen</t>
  </si>
  <si>
    <t xml:space="preserve">Kürzel </t>
  </si>
  <si>
    <t>Bezeichnung</t>
  </si>
  <si>
    <t>FMH-Facharzt-/Schwerpunkts-Titel</t>
  </si>
  <si>
    <t>Verfügbarkeit</t>
  </si>
  <si>
    <t xml:space="preserve">nur Inhouse </t>
  </si>
  <si>
    <t>Inhouse oder in Kooperation</t>
  </si>
  <si>
    <t>Basispaket</t>
  </si>
  <si>
    <t>BP</t>
  </si>
  <si>
    <t>Basispaket Chirurgie und Innere Medizin</t>
  </si>
  <si>
    <t>Innere Medizin und Chirurgie</t>
  </si>
  <si>
    <t>BPE</t>
  </si>
  <si>
    <t>Basispaket für elektive Leistungserbringer</t>
  </si>
  <si>
    <t>entsprechend Leistungsgruppe</t>
  </si>
  <si>
    <t>Dermatologie</t>
  </si>
  <si>
    <t>DER1</t>
  </si>
  <si>
    <t>Dermatologie (inkl. Geschlechtskrankheiten)</t>
  </si>
  <si>
    <t>(Dermatologie und Venerologie)</t>
  </si>
  <si>
    <t>DER1.1</t>
  </si>
  <si>
    <t>Dermatologische Onkologie</t>
  </si>
  <si>
    <t>ONK1</t>
  </si>
  <si>
    <t>ja</t>
  </si>
  <si>
    <t>DER1.2</t>
  </si>
  <si>
    <t>Schwere Hauterkrankungen</t>
  </si>
  <si>
    <t>DER2</t>
  </si>
  <si>
    <t>Wundpatienten</t>
  </si>
  <si>
    <t>BPE/BP</t>
  </si>
  <si>
    <t>Wundambulatorium</t>
  </si>
  <si>
    <t>Hals-Nasen-Ohren</t>
  </si>
  <si>
    <t>HNO1</t>
  </si>
  <si>
    <t>Hals-Nasen-Ohren (HNO-Chirurgie)</t>
  </si>
  <si>
    <t>(Oto-Rhino-Laryngologie)</t>
  </si>
  <si>
    <t>HNO1.1</t>
  </si>
  <si>
    <t>Hals- und Gesichtschirurgie</t>
  </si>
  <si>
    <t>HNO1.1.1</t>
  </si>
  <si>
    <t>Komplexe Halseingriffe (Interdisziplinäre Tumorchirurgie)</t>
  </si>
  <si>
    <t>(Oto-Rhino-Laryngologie inkl. Schwerpunkte - Hals- und Gesichtschirurgie)</t>
  </si>
  <si>
    <t>KIE1</t>
  </si>
  <si>
    <t>HNO1.2</t>
  </si>
  <si>
    <t>Erweiterte Nasenchirurgie mit Nebenhöhlen</t>
  </si>
  <si>
    <t>HNO1.2.1</t>
  </si>
  <si>
    <t>Erweiterte Nasenchirurgie, Nebenhöhlen mit Duraeröffnung (interdisziplinäre Schädelbasischirurgie)</t>
  </si>
  <si>
    <t>NCH1</t>
  </si>
  <si>
    <t>HNO1.3</t>
  </si>
  <si>
    <t>Mittelohrchirurgie (Tympanoplastik, Mastoidchirurgie, Osikuloplastik inkl. Stapesoperationen)</t>
  </si>
  <si>
    <t>HNO1.3.1</t>
  </si>
  <si>
    <t>Erweiterte Ohrchirurgie mit Innenohr und/oder Duraeröffnung</t>
  </si>
  <si>
    <t>HNO1.3.2</t>
  </si>
  <si>
    <t>Cochlea Implantate (IVHSM)</t>
  </si>
  <si>
    <t>Oto-Rhino-Laryngologie</t>
  </si>
  <si>
    <t>HNO2</t>
  </si>
  <si>
    <t>Schild- und Nebenschilddrüsenchirurgie</t>
  </si>
  <si>
    <t>(Oto-Rhino-Laryngologie) 
(Chirurgie)</t>
  </si>
  <si>
    <t>END1 + NUK1</t>
  </si>
  <si>
    <t>Kieferchirurgie</t>
  </si>
  <si>
    <t>(Kiefer- und Gesichtschirurgie)
(Plastische, Rekonstruktive und Ästhetische Chirurgie)</t>
  </si>
  <si>
    <t>Neurochirurgie</t>
  </si>
  <si>
    <t>Kraniale Neurochirurgie</t>
  </si>
  <si>
    <t>RAD1 + NEU1 + HNO1</t>
  </si>
  <si>
    <t>NCH1.1</t>
  </si>
  <si>
    <t>Spezialisierte Neurochirurgie</t>
  </si>
  <si>
    <t>AUG1 + END1</t>
  </si>
  <si>
    <t>NCH2</t>
  </si>
  <si>
    <t>Spinale Neurochirurgie</t>
  </si>
  <si>
    <t>(Neurochirurgie)</t>
  </si>
  <si>
    <t>BEW8</t>
  </si>
  <si>
    <t>NCH3</t>
  </si>
  <si>
    <t>Periphere Neurochirurgie</t>
  </si>
  <si>
    <t>BEW1 oder BEW2 oder BEW3</t>
  </si>
  <si>
    <t>Neurologie</t>
  </si>
  <si>
    <t>NEU1</t>
  </si>
  <si>
    <t>(Neurologie)</t>
  </si>
  <si>
    <t>NEU2</t>
  </si>
  <si>
    <t>Sekundäre bösartige Neubildung des Nervensystems</t>
  </si>
  <si>
    <t>Innere Medizin
Neurologie
Radio-Onkologie
Medizinische Onkologie</t>
  </si>
  <si>
    <t>NEU2.1</t>
  </si>
  <si>
    <t>Primäre Neubildung des Zentralnervensystems (ohne Palliativpatienten)</t>
  </si>
  <si>
    <t>Neurologie 
Neurochirurgie</t>
  </si>
  <si>
    <t>NEU1 + NCH1</t>
  </si>
  <si>
    <t>RAD1 + RAO1</t>
  </si>
  <si>
    <t>NEU3</t>
  </si>
  <si>
    <t>Zerebrovaskuläre Störungen</t>
  </si>
  <si>
    <t>NEU3.1</t>
  </si>
  <si>
    <t xml:space="preserve">Telemedizinische Anbindung an ein Stroke Center, CT oder MRI mit Möglichkeit zur Angiographie rund um die Uhr, NIH-Stroke Scale Zertifizierung der behandelnden Ärzte, Erfassung aller Stroke Patienten in einem einheitlichen nationalen Register (voraussichtlich Swiss Stroke Register) </t>
  </si>
  <si>
    <t>Zerebrovaskuläre Störungen im Stroke Center (IVHSM)</t>
  </si>
  <si>
    <t>NEU4</t>
  </si>
  <si>
    <t>Epileptologie: Komplex-Diagnostik</t>
  </si>
  <si>
    <t>NEU4.1</t>
  </si>
  <si>
    <t>Psychiatrische Beurteilung bei der Diagnose eines nicht-epileptischen psychogenen Anfalls obligatorisch. Unterbruchsfreies Monitoring durch fachlich geschultes Personal rund um die Uhr.</t>
  </si>
  <si>
    <t>Epileptologie: Komplex-Behandlung</t>
  </si>
  <si>
    <t>Ophthalmologie</t>
  </si>
  <si>
    <t>AUG1</t>
  </si>
  <si>
    <t>(Ophthalmologie inkl. Schwerpunkt Ophthalmochirurgie)</t>
  </si>
  <si>
    <t>AUG1.1</t>
  </si>
  <si>
    <t>Strabologie</t>
  </si>
  <si>
    <t>AUG1.2</t>
  </si>
  <si>
    <t>Orbita, Lider, Tränenwege</t>
  </si>
  <si>
    <t>AUG1.3</t>
  </si>
  <si>
    <t>Spezialisierte Vordersegmentchirurgie</t>
  </si>
  <si>
    <t>AUG1.4</t>
  </si>
  <si>
    <t>Katarakt</t>
  </si>
  <si>
    <t>AUG1.5</t>
  </si>
  <si>
    <t>Glaskörper/Netzhautprobleme</t>
  </si>
  <si>
    <t>Endokrinologie</t>
  </si>
  <si>
    <t>END1</t>
  </si>
  <si>
    <t>(Endokrinologie / Diabetologie)</t>
  </si>
  <si>
    <t>Ernährungs- und Diabetesberatung</t>
  </si>
  <si>
    <t>Gastroenterologie</t>
  </si>
  <si>
    <t>GAE1</t>
  </si>
  <si>
    <t>(Gastroenterologie)</t>
  </si>
  <si>
    <t>VIS1</t>
  </si>
  <si>
    <t>GAE1.1</t>
  </si>
  <si>
    <t>Spezialisierte Gastroenterologie</t>
  </si>
  <si>
    <t>Viszeralchirurgie</t>
  </si>
  <si>
    <t>(Chirurgie inkl. Schwerpunkte - Viszeralchirurgie)</t>
  </si>
  <si>
    <t>VIS1.1</t>
  </si>
  <si>
    <t>Grosse Pankreaseingriffe (IVHSM)</t>
  </si>
  <si>
    <t>Chirurgie inkl. Schwerpunkte - Viszeralchirurgie</t>
  </si>
  <si>
    <t>VIS1.2</t>
  </si>
  <si>
    <t>Grosse Lebereingriffe (IVHSM)</t>
  </si>
  <si>
    <t>VIS1.3</t>
  </si>
  <si>
    <t>Oesophaguschirurgie (IVHSM)</t>
  </si>
  <si>
    <t>VIS1.4</t>
  </si>
  <si>
    <t>Bariatrische Chirurgie</t>
  </si>
  <si>
    <t>SMOB Anerkennung Primärzentrum</t>
  </si>
  <si>
    <t>VIS1.4.1</t>
  </si>
  <si>
    <t>Spezialisierte Bariatrische Chirurgie (IVHSM)</t>
  </si>
  <si>
    <t>VIS1.5</t>
  </si>
  <si>
    <t>Tiefe Rektumeingriffe (IVHSM)</t>
  </si>
  <si>
    <t>Hämatologie</t>
  </si>
  <si>
    <t>HAE1</t>
  </si>
  <si>
    <t>Aggressive Lymphome und akute Leukämien</t>
  </si>
  <si>
    <t>Hämatologie
Medizinische Onkologie
Innere Medizin</t>
  </si>
  <si>
    <t>HAE1.1</t>
  </si>
  <si>
    <t>Hoch-aggressive Lymphome und akute Leukämien mit kurativer Chemotherapie</t>
  </si>
  <si>
    <t>Hämatologie 
Medizinische Onkologie</t>
  </si>
  <si>
    <t>HAE2</t>
  </si>
  <si>
    <t>Indolente Lymphome und chronische Leukämien</t>
  </si>
  <si>
    <t>HAE3</t>
  </si>
  <si>
    <t>Myeloproliferative Erkrankungen und Myelodysplastische Syndrome</t>
  </si>
  <si>
    <t>HAE4</t>
  </si>
  <si>
    <t>Autologe Blutstammzelltransplantation</t>
  </si>
  <si>
    <t>(Medizinische Onkologie)
(Hämatologie)</t>
  </si>
  <si>
    <t>JACIE-Akkreditierung</t>
  </si>
  <si>
    <t>HAE5</t>
  </si>
  <si>
    <t>Allogene Blutstammzelltransplantation (IVHSM)</t>
  </si>
  <si>
    <t>Gefässe</t>
  </si>
  <si>
    <t>GEF1</t>
  </si>
  <si>
    <t>Gefässchirurgie periphere Gefässe (arteriell)</t>
  </si>
  <si>
    <t>(Chirurgie inkl. Schwerpunkte - Gefässchirurgie)
(Herz- und thorakale Gefässchirurgie inkl. Schwerpunkte - Gefässchirurgie)</t>
  </si>
  <si>
    <t>ANG1 + RAD1</t>
  </si>
  <si>
    <t>Interdisziplinäre Indikationskonferenz (GEF/ANG)</t>
  </si>
  <si>
    <t>ANG1</t>
  </si>
  <si>
    <t>Interventionen periphere Gefässe (arteriell)</t>
  </si>
  <si>
    <t>(Angiologie)
(Radiologie)
(Kardiologie)</t>
  </si>
  <si>
    <t>RAD1</t>
  </si>
  <si>
    <t>GEF2</t>
  </si>
  <si>
    <t>Gefässchirurgie intraabdominale Gefässe</t>
  </si>
  <si>
    <t>Chirurgie inkl. Schwerpunkte - Gefässchirurgie
Herz- und thorakale Gefässchirurgie inkl. Schwerpunkte - Gefässchirurgie</t>
  </si>
  <si>
    <t>ANG2 + RAD1</t>
  </si>
  <si>
    <t>HER1.1</t>
  </si>
  <si>
    <t>10
(bzw. 20 mit ANG2)</t>
  </si>
  <si>
    <t>ANG2</t>
  </si>
  <si>
    <t>Interventionen intraabdominale Gefässe</t>
  </si>
  <si>
    <t>GEF2 + RAD1</t>
  </si>
  <si>
    <t>10
(bzw. 20 mit GEF2)</t>
  </si>
  <si>
    <t>GEF3</t>
  </si>
  <si>
    <t>Gefässchirurgie Carotis</t>
  </si>
  <si>
    <t>NEU1 + RAD1</t>
  </si>
  <si>
    <t>ANG3 + HER1.1</t>
  </si>
  <si>
    <t>ANG3</t>
  </si>
  <si>
    <t>Interventionen Carotis und extrakranielle Gefässe</t>
  </si>
  <si>
    <t>(Angiologie) 
(Radiologie) 
(Kardiologie)</t>
  </si>
  <si>
    <t>GEF3 + NEU1 + RAD1</t>
  </si>
  <si>
    <t>Interventionelle Radiologie (bei Gefässen nur Diagnostik)</t>
  </si>
  <si>
    <t>Radiologie</t>
  </si>
  <si>
    <t>Herz</t>
  </si>
  <si>
    <t>HER1</t>
  </si>
  <si>
    <t>Einfache Herzchirurgie</t>
  </si>
  <si>
    <t>Herz- und thorakale Gefässchirurgie</t>
  </si>
  <si>
    <t>Herzchirurgie und Gefässeingriffe mit Herzlungenmaschine (ohne Koronarchirurgie)</t>
  </si>
  <si>
    <t>KAR1.1 + KAR1.1.1</t>
  </si>
  <si>
    <t>HER1.1.1</t>
  </si>
  <si>
    <t>Koronarchirurgie (CABG)</t>
  </si>
  <si>
    <t>HER1.1.2</t>
  </si>
  <si>
    <t>Komplexe kongenitale Herzchirurgie</t>
  </si>
  <si>
    <t>Herz- und thorakale Gefässchirurgie 
Kardiologie</t>
  </si>
  <si>
    <t>HER1.1.3</t>
  </si>
  <si>
    <t>Chirurgie und Interventionen an der thorakalen Aorta</t>
  </si>
  <si>
    <t>HER1.1.4</t>
  </si>
  <si>
    <t>Offene Eingriffe an der Aortenklappe</t>
  </si>
  <si>
    <t>HER1.1.5</t>
  </si>
  <si>
    <t>Offene Eingriffe an der Mitralklappe</t>
  </si>
  <si>
    <t>KAR1</t>
  </si>
  <si>
    <t>Kardiologie (inkl. Schrittmacher)</t>
  </si>
  <si>
    <t>Kardiologie und Innere Medizin 
Herz- und thorakale Gefässchirurgie</t>
  </si>
  <si>
    <t>KAR1.1</t>
  </si>
  <si>
    <t>Interventionelle Kardiologie (Koronareingriffe)</t>
  </si>
  <si>
    <t>Kardiologie</t>
  </si>
  <si>
    <t>KAR1.1.1</t>
  </si>
  <si>
    <t>Interventionelle Kardiologie (Spezialeingriffe)</t>
  </si>
  <si>
    <t>KAR1.2</t>
  </si>
  <si>
    <t>Elektrophysiologie (Ablationen)</t>
  </si>
  <si>
    <t>KAR1.3</t>
  </si>
  <si>
    <t>Implantierbarer Cardioverter Defibrillator / Biventrikuläre Schrittmacher (CRT)</t>
  </si>
  <si>
    <t>Kardiologie 
Herz- und thorakale Gefässchirurgie</t>
  </si>
  <si>
    <t>Einhalten der Richtlinien der schweizerischen Gesellschaft für Kardiologie zur Defibrillatortherapie. Führen eines Aktivitätsregisters. Spezifisches Zusammenarbeitskonzept mit HER1.1. Sicherstellung einer 24-Stunden Patientenbetreuung.</t>
  </si>
  <si>
    <t>Nephrologie</t>
  </si>
  <si>
    <t>NEP1</t>
  </si>
  <si>
    <t>Nephrologie (akute Nierenversagen wie auch chronisch terminales Nierenversagen)</t>
  </si>
  <si>
    <t>(Nephrologie)
Intensivmedizin</t>
  </si>
  <si>
    <t>VIS1 + GEF1 +  ANG1 + RAD1</t>
  </si>
  <si>
    <t>Urologie</t>
  </si>
  <si>
    <t>URO1</t>
  </si>
  <si>
    <t>Urologie ohne Schwerpunktstitel 'Operative Urologie'</t>
  </si>
  <si>
    <t>(Urologie)</t>
  </si>
  <si>
    <t>URO1.1</t>
  </si>
  <si>
    <t>Urologie mit Schwerpunktstitel 'Operative Urologie'</t>
  </si>
  <si>
    <t>(Urologie inkl. Schwerpunkt operative Urologie)</t>
  </si>
  <si>
    <t>URO1.1.1</t>
  </si>
  <si>
    <t>Radikale Prostatektomie</t>
  </si>
  <si>
    <t>URO1.1.2</t>
  </si>
  <si>
    <t>Radikale Zystektomie</t>
  </si>
  <si>
    <t>URO1.1.3</t>
  </si>
  <si>
    <t>Komplexe Chirurgie der Niere (Tumornephrektomie und Nierenteilsektion)</t>
  </si>
  <si>
    <t>URO1.1.4</t>
  </si>
  <si>
    <t>Isolierte Adrenalektomie</t>
  </si>
  <si>
    <t>(Urologie inkl. Schwerpunkt operative Urologie)
(Chirurgie inkl. Schwerpunkte - Viszeralchirurgie)</t>
  </si>
  <si>
    <t>URO1.1.5</t>
  </si>
  <si>
    <t>Plastische Rekonstruktion am pyeloureteralen Übergang</t>
  </si>
  <si>
    <t>URO1.1.6</t>
  </si>
  <si>
    <t>Plastische Rekonstruktion der Urethra</t>
  </si>
  <si>
    <t>URO1.1.7</t>
  </si>
  <si>
    <t>Implantation eines künstlichen Harnblasensphinkters</t>
  </si>
  <si>
    <t>URO1.1.8</t>
  </si>
  <si>
    <t>Perkutane Nephrostomie mit Desintegration von Steinmaterial</t>
  </si>
  <si>
    <t>Pneumologie</t>
  </si>
  <si>
    <t>PNE1</t>
  </si>
  <si>
    <t>(Pneumologie)</t>
  </si>
  <si>
    <t>THO1.1</t>
  </si>
  <si>
    <t>Möglichkeit zur kontinuierlichen Patientenüberwachung, Intubation und kurzeitigen mechanischen Beatmung</t>
  </si>
  <si>
    <t>PNE1.1</t>
  </si>
  <si>
    <t>Pneumologie mit spez. Beatmungstherapie</t>
  </si>
  <si>
    <t>PNE1.2</t>
  </si>
  <si>
    <t>Abklärung zur oder Status nach Lungentransplantation</t>
  </si>
  <si>
    <t>TPL2</t>
  </si>
  <si>
    <t>PNE1.3</t>
  </si>
  <si>
    <t>Cystische Fibrose</t>
  </si>
  <si>
    <t>THO1 + END1 + HNO1.2 + GAE1</t>
  </si>
  <si>
    <t>CF Zentrum mit multidisziplinärem auf CF spezialisiertem Fachpersonal wie CF-Spezialisten als ärztl. Leiter, Physiotherapie, Ernährungsberatung etc.</t>
  </si>
  <si>
    <t>PNE2</t>
  </si>
  <si>
    <t>Polysomnographie</t>
  </si>
  <si>
    <t>Fähigkeitsausweis Schlafmedizin mit Facharzt 
Pneumologie oder Neurologie oder 
Psychiatrie und Psychotherapie</t>
  </si>
  <si>
    <t>Schlaflabor Zertifizierung durch SGSSC</t>
  </si>
  <si>
    <t>Thoraxchirurgie</t>
  </si>
  <si>
    <t>THO1</t>
  </si>
  <si>
    <t>Chirurgie inkl. Schwerpunkte - Thoraxchirurgie</t>
  </si>
  <si>
    <t>Maligne Neoplasien des Atmungssystems (kurative Resektion durch Lobektomie / Pneumonektomie)</t>
  </si>
  <si>
    <t>THO1.2</t>
  </si>
  <si>
    <t>Mediastinaleingriffe</t>
  </si>
  <si>
    <t>Transplantationen</t>
  </si>
  <si>
    <t>TPL1</t>
  </si>
  <si>
    <t>Herztransplantation (IVHSM)</t>
  </si>
  <si>
    <t>Lungentransplantation (IVHSM)</t>
  </si>
  <si>
    <t>TPL3</t>
  </si>
  <si>
    <t>Lebertransplantation (IVHSM)</t>
  </si>
  <si>
    <t>TPL4</t>
  </si>
  <si>
    <t>Pankreastransplantation (IVHSM)</t>
  </si>
  <si>
    <t>TPL5</t>
  </si>
  <si>
    <t>Nierentransplantation (IVHSM)</t>
  </si>
  <si>
    <t>TPL6</t>
  </si>
  <si>
    <t>Darmtransplantation</t>
  </si>
  <si>
    <t>TPL7</t>
  </si>
  <si>
    <t>Milztransplantation</t>
  </si>
  <si>
    <t>Bewegungsapparat chirurgisch</t>
  </si>
  <si>
    <t>BEW1</t>
  </si>
  <si>
    <t>Chirurgie Bewegungsapparat</t>
  </si>
  <si>
    <t>(Orthopädische Chirurgie und Traumatologie des Bewegungsapparates)
(Chirurgie inkl. Schwerpunkte - Allgemeinchirurgie und Traumatologie)</t>
  </si>
  <si>
    <t>BEW2</t>
  </si>
  <si>
    <t>Orthopädie</t>
  </si>
  <si>
    <t>(Orthopädische Chirurgie und Traumatologie des Bewegungsapparates)</t>
  </si>
  <si>
    <t>BEW3</t>
  </si>
  <si>
    <t>Handchirurgie</t>
  </si>
  <si>
    <t>(Handchirurgie)</t>
  </si>
  <si>
    <t>Handchirurgisches Spezialambulatorium</t>
  </si>
  <si>
    <t>BEW4</t>
  </si>
  <si>
    <t>Arthroskopie der Schulter und des Ellbogens</t>
  </si>
  <si>
    <t>BEW5</t>
  </si>
  <si>
    <t>Arthroskopie des Knies</t>
  </si>
  <si>
    <t>BEW1 oder BEW2</t>
  </si>
  <si>
    <t>BEW6</t>
  </si>
  <si>
    <t>Rekonstruktion obere Extremität</t>
  </si>
  <si>
    <t>(Orthopädische Chirurgie und Traumatologie des Bewegungsapparates)
(Chirurgie inkl. Schwerpunkte - Allgemeinchirurgie und Traumatologie)
(Handchirurgie)</t>
  </si>
  <si>
    <t>BEW7</t>
  </si>
  <si>
    <t>Rekonstruktion untere Extremität</t>
  </si>
  <si>
    <t>Wirbelsäulenchirurgie</t>
  </si>
  <si>
    <t>(Orthopädische Chirurgie und Traumatologie des Bewegungsapparates)
(Neurochirurgie)
(Chirurgie inkl. Schwerpunkte - Allgemeinchirurgie und Traumatologie)</t>
  </si>
  <si>
    <t>BEW1 oder BEW2 oder NCH2 oder NCH3</t>
  </si>
  <si>
    <t>RHE1 und NCH2</t>
  </si>
  <si>
    <t>BEW8.1</t>
  </si>
  <si>
    <t>Spezialisierte Wirbelsäulenchirurgie</t>
  </si>
  <si>
    <t>BEW9</t>
  </si>
  <si>
    <t>Knochentumore</t>
  </si>
  <si>
    <t>(Orthopädische Chirurgie und Traumatologie des Bewegungsapparats)</t>
  </si>
  <si>
    <t>BEW10</t>
  </si>
  <si>
    <t>Plexuschirurgie</t>
  </si>
  <si>
    <t>(Handchirurgie)
(Neurochirurgie)</t>
  </si>
  <si>
    <t>BEW1 oder BEW2 oder BEW3 oder NCH3</t>
  </si>
  <si>
    <t>Intraoperatives Nerven-Monitoring (durch Neurologie)</t>
  </si>
  <si>
    <t>BEW11</t>
  </si>
  <si>
    <t>Replantationen</t>
  </si>
  <si>
    <t>BEW1 oder BEW2 oder BEW3 und NCH3</t>
  </si>
  <si>
    <t>Rheumatologie</t>
  </si>
  <si>
    <t>RHE1</t>
  </si>
  <si>
    <t>(Rheumatologie)
(Rheumatologie und Physikalische Medizin und Rehabilitation)</t>
  </si>
  <si>
    <t>BEW8 + NEU1</t>
  </si>
  <si>
    <t>RHE2</t>
  </si>
  <si>
    <t>Interdisziplinäre Rheumatologie</t>
  </si>
  <si>
    <t>Rheumatologie
Rheumatologie und Physikalische Medizin und Rehabilitation</t>
  </si>
  <si>
    <t>NEU1 +  PNE1
+ DER1 + BEW2
+ ANG1 + GAE1
+ KAR1</t>
  </si>
  <si>
    <t>Gynäkologie</t>
  </si>
  <si>
    <t>GYN1</t>
  </si>
  <si>
    <t>(Gynäkologie und Geburtshilfe)</t>
  </si>
  <si>
    <t>GYN1.1</t>
  </si>
  <si>
    <t>Maligne Neoplasien der Vulva und Vagina</t>
  </si>
  <si>
    <t>(Gynäkologie und Geburtshilfe inkl. Schwerpunkte - gynäkologische Onkologie) 
(Gynäkologie und Geburtshilfe mit äquivalenten Operationszahlen Neoplasien der Vulva und Vagina)</t>
  </si>
  <si>
    <t>GYN1.2</t>
  </si>
  <si>
    <t>Maligne Neoplasien der Zervix</t>
  </si>
  <si>
    <t>(Gynäkologie und Geburtshilfe inkl. Schwerpunkte - gynäkologische Onkologie)
(Gynäkologie und Geburtshilfe mit äquivalenten Operationszahlen Neoplasien der Cervix uteri)</t>
  </si>
  <si>
    <t>GYN1.3</t>
  </si>
  <si>
    <t>Maligne Neoplasien des Corpus uteri</t>
  </si>
  <si>
    <t>(Gynäkologie und Geburtshilfe inkl. Schwerpunkte - gynäkologische Onkologie)
(Gynäkologie und Geburtshilfe mit Nachweis von 50 Lymphadenektomien bei pelvinen Neoplasien)</t>
  </si>
  <si>
    <t>GYN1.4</t>
  </si>
  <si>
    <t>Maligne Neoplasien des Ovars</t>
  </si>
  <si>
    <t>(Gynäkologie und Geburtshilfe inkl. Schwerpunkte - gynäkologische Onkologie)
(Gynäkologie und Geburtshilfe mit äquivalenten Operationszahlen Neoplasien des Ovars)</t>
  </si>
  <si>
    <t>GYN2</t>
  </si>
  <si>
    <t>Maligne Neoplasien der Mamma</t>
  </si>
  <si>
    <t>(Nachweis von 50 operierten Neoplasien der Mamma)</t>
  </si>
  <si>
    <t>PLC1</t>
  </si>
  <si>
    <t>Eingriffe im Zusammenhang mit Transsexualität</t>
  </si>
  <si>
    <t>Plastische, Rekonstruktive und Ästhetische Chirurgie 
Gynäkologie und Geburtshilfe</t>
  </si>
  <si>
    <t>Gynäkologische Endokrinologie, psychiatrische Betreuung</t>
  </si>
  <si>
    <t>Geburtshilfe</t>
  </si>
  <si>
    <t>GEBH</t>
  </si>
  <si>
    <t>Geburtshäuser (ab 37. SSW)</t>
  </si>
  <si>
    <t>NEOG</t>
  </si>
  <si>
    <t>GEB1 + NEO1</t>
  </si>
  <si>
    <t>Qualitätsanforderungen an Geburtshäuser</t>
  </si>
  <si>
    <t>GEB1</t>
  </si>
  <si>
    <t>Grundversorgung Geburtshilfe (ab 34. SSW und &gt;= 2000g)</t>
  </si>
  <si>
    <t>NEO1</t>
  </si>
  <si>
    <t>NEO1.1</t>
  </si>
  <si>
    <t>Bei pränataler Hospitalisation Rücksprache mit NEO1.1</t>
  </si>
  <si>
    <t>GEB1.1</t>
  </si>
  <si>
    <t>Geburtshilfe (ab 32. SSW und &gt;= 1250g)</t>
  </si>
  <si>
    <t>Gynäkologie und Geburtshilfe</t>
  </si>
  <si>
    <t>GEB1.1.1</t>
  </si>
  <si>
    <t>Spezialisierte Geburtshilfe</t>
  </si>
  <si>
    <t>NEO1.1.1</t>
  </si>
  <si>
    <t>Neugeborene</t>
  </si>
  <si>
    <t>Grundversorgung Neugeborene Geburtshaus (ab GA 37 0/7 SSW und GG 2000g)</t>
  </si>
  <si>
    <t>Grundversorgung Neugeborene (ab GA 34 0/7 SSW und GG 2000g)</t>
  </si>
  <si>
    <t>(Gynäkologie und Geburtshilfe)
(Kinder- und Jugendmedizin)</t>
  </si>
  <si>
    <t>Weitere Anforderungen gem. Level I der Standards for Levels of Neonatal Care in Switzerland</t>
  </si>
  <si>
    <t>Neonatologie (ab GA 32 0/7 SSW und GG 1250g)</t>
  </si>
  <si>
    <t>Kinder- und Jugendmedizin inkl. Schwerpunkt Neonatologie</t>
  </si>
  <si>
    <t>NEO1.1.1.1</t>
  </si>
  <si>
    <t>Weitere Anforderungen gem. Level IIB der Standards for Levels of Neonatal Care in Switzerland</t>
  </si>
  <si>
    <t>Spezialisierte Neonatologie (ab GA 28 0/7 SSW und GG 1000g)</t>
  </si>
  <si>
    <t>Weitere Anforderungen gem. Level III der Standards for Levels of Neonatal Care in Switzerland</t>
  </si>
  <si>
    <t>Hochspezialisierte Neonatologie (GA &lt; 28 0/7 SSW und GG &lt; 1000g)</t>
  </si>
  <si>
    <t>(Radio-) Onkologie</t>
  </si>
  <si>
    <t>Onkologie</t>
  </si>
  <si>
    <t>(Medizinische Onkologie)
(Innere Medizin)</t>
  </si>
  <si>
    <t>RAO1 + NUK1</t>
  </si>
  <si>
    <t>RAO1</t>
  </si>
  <si>
    <t>Radio-Onkologie</t>
  </si>
  <si>
    <t>Radio-Onkologie / Strahlentherapie</t>
  </si>
  <si>
    <t>NUK1</t>
  </si>
  <si>
    <t>Nuklearmedizin</t>
  </si>
  <si>
    <t>BAG Strahlenschutzbedingungen</t>
  </si>
  <si>
    <t>Schwere Verletzungen</t>
  </si>
  <si>
    <t>UNF1</t>
  </si>
  <si>
    <t>Unfallchirurgie (Polytrauma)</t>
  </si>
  <si>
    <t>Chirurgie inkl. Schwerpunkte - Allgemeinchirurgie und Traumatologie
Chirurgie inkl. Schwerpunkte - Viszeralchirurgie
Handchirurgie
Intensivmedizin
Innere Medizin</t>
  </si>
  <si>
    <t>VIS1 + BEW1</t>
  </si>
  <si>
    <t>NCH1 + THO1</t>
  </si>
  <si>
    <t>UNF1.1</t>
  </si>
  <si>
    <t>Spezialisierte Unfallchirurgie (Schädel-Hirn-Trauma)</t>
  </si>
  <si>
    <t>Chirurgie inkl. Schwerpunkte - Allgemeinchirurgie und Traumatologie
Neurochirurgie</t>
  </si>
  <si>
    <t>BEW1 + NCH1</t>
  </si>
  <si>
    <t>UNF2</t>
  </si>
  <si>
    <t>Ausgedehnte Verbrennungen (IVHSM)</t>
  </si>
  <si>
    <t>Querschnitts-bereiche</t>
  </si>
  <si>
    <t>BES</t>
  </si>
  <si>
    <t>Bewachungsstation</t>
  </si>
  <si>
    <t>KINM</t>
  </si>
  <si>
    <t>Kindermedizin</t>
  </si>
  <si>
    <t>Kinder- und Jugendmedizin</t>
  </si>
  <si>
    <t xml:space="preserve">Kinderklinik </t>
  </si>
  <si>
    <t>KINC</t>
  </si>
  <si>
    <t>Kinderchirurgie</t>
  </si>
  <si>
    <t xml:space="preserve">Kinderklinik und Kinderanästhesie </t>
  </si>
  <si>
    <t>KINBM</t>
  </si>
  <si>
    <t>Basis-Kinderchirurgie/-medizin</t>
  </si>
  <si>
    <t>Beschränkt auf ASA-Klassen I und II
Kinderanästhesie (bei Kinder unter 6 Jahren) postoperativ während 24h innerhalb 30min einsatzbereit. Entsprechender Leistungsauftrag der Erwachsenenmedizin</t>
  </si>
  <si>
    <t>GER</t>
  </si>
  <si>
    <t>Akutgeriatrie Kompetenzzentrum</t>
  </si>
  <si>
    <t>Allgemeinmedizin inkl. Schwerpunkt Geriatrie
Innere Medizin inkl. Schwerpunkt Geriatrie</t>
  </si>
  <si>
    <t>Facharzt Geriatrie oder Allgemeinmedizin mit Schwerpunkt Geriatrie 5% Anstellung pro Bett (gültig ab 1.01.2018)</t>
  </si>
  <si>
    <t>PAL</t>
  </si>
  <si>
    <t>Palliative Care Kompetenzzentrum</t>
  </si>
  <si>
    <t>Innere Medizin</t>
  </si>
  <si>
    <t>Zertifizierung mit dem Label "Qualität in Palliative Care" für Erwachsene; (gültig ab 1.01.2018)</t>
  </si>
  <si>
    <t>Legende zu den einzelnen Spalten</t>
  </si>
  <si>
    <r>
      <rPr>
        <b/>
        <sz val="7.5"/>
        <rFont val="Arial"/>
        <family val="2"/>
      </rPr>
      <t xml:space="preserve">Leistungsgruppen: </t>
    </r>
    <r>
      <rPr>
        <sz val="7.5"/>
        <rFont val="Arial"/>
        <family val="2"/>
      </rPr>
      <t xml:space="preserve">Die Leistungsbereiche sind in Leistungsgruppen aufgeteilt. Die Leistungsgruppen in jedem Leistungsbereich sind hierarchisch durch die Kürzel der Leistungsgruppen verbunden. So bildet die Leistungsgruppe VIS1 die Basis für die übrigen Leistungsgruppen in der Viszeralchirurgie mit den Kürzeln VIS1.1-VIS1.5. Alle Leistungsgruppen sind auf Basis von Diagnose- (ICD) und Behandlungscodes (CHOP) sowie SwissDRG eindeutig definiert. Die den Leistungsgruppen zugeordneten Swiss-DRG, CHOP- und ICD-Codes sind auf der Homepage der GDK publiziert: </t>
    </r>
    <r>
      <rPr>
        <u/>
        <sz val="7.5"/>
        <rFont val="Arial"/>
        <family val="2"/>
      </rPr>
      <t>www.gdk-cds.ch</t>
    </r>
    <r>
      <rPr>
        <sz val="7.5"/>
        <rFont val="Arial"/>
        <family val="2"/>
      </rPr>
      <t>.</t>
    </r>
  </si>
  <si>
    <r>
      <rPr>
        <b/>
        <sz val="7.5"/>
        <rFont val="Arial"/>
        <family val="2"/>
      </rPr>
      <t>Basispaket:</t>
    </r>
    <r>
      <rPr>
        <sz val="7.5"/>
        <rFont val="Arial"/>
        <family val="2"/>
      </rPr>
      <t xml:space="preserve"> Im Bereich der Basisversorgung gibt es zwei Pakete, welche die Grundlage für alle Leistungsgruppen bilden. Das Basispaket (BP) umfasst alle medizinischen und chirurgischen Leistungen, welche nicht zu den fachspezifischen Leistungsgruppen gehören. Das BP bildet die Grundlage für alle Spitäler mit einer Notfallstation und ist für diese obligatorisch. Das Basispaket Elektiv (BPE) umfasst grundsätzlich Basisversorgungsleistungen aus denjenigen elektiven Leistungsbereichen, in denen das Spital über einen Leistungsauftrag verfügt. Zudem existiert eine separate Liste mit basischirurgischen Leistungen, für die kein zusätzlicher fachspezifischer Leistungsauftrag notwendig ist (z.B. Leistenhernien, periphere Varizenchirurgie etc.).</t>
    </r>
  </si>
  <si>
    <r>
      <rPr>
        <b/>
        <sz val="7.5"/>
        <rFont val="Arial"/>
        <family val="2"/>
      </rPr>
      <t>FMH Facharzt / Schwerpunkt:</t>
    </r>
    <r>
      <rPr>
        <sz val="7.5"/>
        <rFont val="Arial"/>
        <family val="2"/>
      </rPr>
      <t xml:space="preserve"> Je nach Leistungsgruppe sind unterschiedliche Fachärzte (FMH oder ausländischer äquivalenter Titel) vorgeschrieben. Es muss mindestens einer der genannten Fachärzte verfügbar sein. Beispielsweise sind dies in den internistischen Gebieten die Internisten und/oder Spezialisten je nach medizinischer Notwendigkeit. Grundsätzlich sollten die Patienten von diesen Fachärzten behandelt werden. Es liegt aber in der Verantwortung des Spitals bzw. der Fachärzte die Behandlung zu delegieren. Bei bestimmten Leistungsgruppen sind auch Beleg- oder Konsiliarärzte möglich. Bei jeder Leistungsgruppe ist zudem definiert, in welcher Form die Fachärzte (FA) zur Verfügung stehen müssen. Wenn der FMH-Titel ohne Klammern steht, müssen die Fachärzte am Spital angestellt sein oder ihre Praxis im Spital haben. FMH-Titel in Klammern bedeutet, dass auch Belegärzte oder Konsiliarärzte möglich sind, sofern sie vertraglich mit dem Spital verbunden sind und eine eigene Praxis in der Nähe des Spitals führen. </t>
    </r>
  </si>
  <si>
    <r>
      <rPr>
        <b/>
        <sz val="7.5"/>
        <rFont val="Arial"/>
        <family val="2"/>
      </rPr>
      <t xml:space="preserve">Facharzt / Zeitliche Verfügbarkeit: </t>
    </r>
    <r>
      <rPr>
        <sz val="7.5"/>
        <rFont val="Arial"/>
        <family val="2"/>
      </rPr>
      <t xml:space="preserve">Pro Leistungsgruppe ist eine bestimmte zeitliche Verfügbarkeit des entsprechenden Facharztes oder eines Arztes mit entsprechender Facharztqualifikation gefordert. Diese muss rund um die Uhr an 365 Tagen gewährleistet sein. Die Verfügbarkeit muss auch bei Beleg- und Konsiliarärzten jederzeit geregelt und sichergestellt sein: 
1 = FA </t>
    </r>
    <r>
      <rPr>
        <sz val="7.5"/>
        <rFont val="Calibri"/>
        <family val="2"/>
      </rPr>
      <t>≤</t>
    </r>
    <r>
      <rPr>
        <sz val="7.5"/>
        <rFont val="Arial"/>
        <family val="2"/>
      </rPr>
      <t xml:space="preserve"> 1h erreichbar oder Patient ≤ 1h verlegt
2 = FA jederzeit erreichbar und Intervention ≤ 1h
3 = FA jederzeit erreichbar und Intervention ≤ 30min
4 = FA Geburtshilfe ≤ 15min im Spital bzw. FA Neonatologie oder FA Pädiatrie mit Erfahrung in Neonatologie ≤ 15min (gemäss Standards for Levels of Neonatal Care in Switzerland)</t>
    </r>
  </si>
  <si>
    <r>
      <rPr>
        <b/>
        <sz val="7.5"/>
        <rFont val="Arial"/>
        <family val="2"/>
      </rPr>
      <t>Intensivstation (IS):</t>
    </r>
    <r>
      <rPr>
        <sz val="7.5"/>
        <rFont val="Arial"/>
        <family val="2"/>
      </rPr>
      <t xml:space="preserve"> Für Leistungsgruppen, die relativ oft eine Verlegung der Patienten auf die IS erfordern, wird das Führen einer IS vorgeschrieben. Dabei wird zwischen drei Levels von Intensivstationen unterschieden, die je nach Komplexität der Intensivbehandlung pro Leistungsgruppe vorgeschrieben werden.
1 = Überwachungsstation, nähere Erläuterungen sind auf der Homepage der GDK unter "Weitergehende leistungsspezifische Anforderungen und Erläuterungen "publiziert (www.gdk-cds.ch).
2 = Intensivstation (IS) gemäss SGI: Die Richtlinien vom 4.09.2013 für die Anerkennung von Intensivstationen durch die SGI sind einzuhalten. In Ausnahmefällen: Erteilung von Leistungsaufträgen für Fälle möglich, die keine IPS benötigen. Vorhandene IMC im Haus muss eine temporäre Beatmung sicherstellen können. 
3 = Intensivstation (IS) gemäss SGI: Die Richtlinien vom 4.09.2013 für die Anerkennung von Intensivstationen durch die SGI sind einzuhalten. Zusätzlich müssen die folgenden beiden FMH-Kriterien für eine Weiterbildungsstätte der Kategorie A erfüllt sein: Anzahl Pflegetage p.a. ≥ 2'600; Anzahl Beatmungstage p.a. ≥ 1'000</t>
    </r>
  </si>
  <si>
    <r>
      <rPr>
        <b/>
        <sz val="7.5"/>
        <rFont val="Arial"/>
        <family val="2"/>
      </rPr>
      <t>Verknüpfung Inhouse</t>
    </r>
    <r>
      <rPr>
        <sz val="7.5"/>
        <rFont val="Arial"/>
        <family val="2"/>
      </rPr>
      <t xml:space="preserve">: Die Behandlung vieler Patienten benötigt fachübergreifendes medizinisches Wissen. Um dies sicherzustellen, müssen Leistungen, die aus medizinischer Sicht eng verbunden sind, am gleichen Standort erbracht werden, d.h. diese Leistungen sind verknüpft. Falls ein Spital beispielsweise die Leistungen der Viszeralchirugie anbieten will, so muss es ebenfalls die gastroenterologischen Leistungen anbieten. </t>
    </r>
  </si>
  <si>
    <r>
      <rPr>
        <b/>
        <sz val="7.5"/>
        <rFont val="Arial"/>
        <family val="2"/>
      </rPr>
      <t>Verknüpfung Inhouse oder in Kooperation</t>
    </r>
    <r>
      <rPr>
        <sz val="7.5"/>
        <rFont val="Arial"/>
        <family val="2"/>
      </rPr>
      <t xml:space="preserve">: Andere Leistungen wie beispielsweise die interventionelle Radiologie ist aus medizinischer Sicht zwar eng mit gewissen anderen Leistungsgruppen verbunden, die zeitliche Verfügbarkeit spielt jedoch eine untergeordnete Rolle. Diese Leistungen müssen deshalb nicht zwingend am gleichen Standort angeboten werden. Aus organisatorischen Gründen kann in diesem Fall eine Kooperation mit einem anderen Leistungserbringer sinnvoll sein. Die Kooperationspartner müssen einen entsprechenden Leistungsauftrag haben. </t>
    </r>
  </si>
  <si>
    <r>
      <rPr>
        <b/>
        <sz val="7.5"/>
        <rFont val="Arial"/>
        <family val="2"/>
      </rPr>
      <t>Tumorboard:</t>
    </r>
    <r>
      <rPr>
        <sz val="7.5"/>
        <rFont val="Arial"/>
        <family val="2"/>
      </rPr>
      <t xml:space="preserve"> Bei Leistungen an Karzinompatienten ist in der Regel ein Tumorboard erforderlich. Dieses setzt sich aus einem Radio-Onkologen, Onkologen, Internisten, Radiologen, einem Pathologen und dem jeweiligen organspezifischen Fachspezialisten zusammen und findet regelmässig statt. Tumorboards können grundsätzlich in Kooperation mit einem anderen Spital erbracht werden.
</t>
    </r>
  </si>
  <si>
    <r>
      <rPr>
        <b/>
        <sz val="7.5"/>
        <rFont val="Arial"/>
        <family val="2"/>
      </rPr>
      <t>Mindestfallzahlen:</t>
    </r>
    <r>
      <rPr>
        <sz val="7.5"/>
        <rFont val="Arial"/>
        <family val="2"/>
      </rPr>
      <t xml:space="preserve"> Bei rund 30 Leistungsgruppen wird eine Mindestfallzahl (MFZ) von 10 Fällen pro Spital vorgeschrieben. Im Vordergrund stehen spezialisierte Behandlungen, die im Regelfall nicht ambulant sondern stationär erbracht werden. Zusätzlich werden für drei Behandlungen (bariatrische Chirurgie, Koronarchirurgie, maligne Neoplasien der Lunge) höhere Mindestfallzahlen vorgeschrieben, da bei diesen Behandlungen bereits gute empirische Evidenz in wissenschaftlichen Studien und Anwendungsbeispiele im Ausland existieren. Die GD wird in den nächsten Jahren ihre Erfahrungen aus der Anwendung mit den eher niedrigen Mindestfallzahlen analysieren. Basierend auf diesen Erfahrungen wird geprüft, ob die bestehenden Mindestfallzahlen erhöht sowie weitere Mindestfallzahlen eingeführt werden.</t>
    </r>
  </si>
  <si>
    <r>
      <t>Querschnittsbereiche:</t>
    </r>
    <r>
      <rPr>
        <sz val="7.5"/>
        <rFont val="Arial"/>
        <family val="2"/>
      </rPr>
      <t xml:space="preserve"> Diese betreffen verschiedene Leistungsgrupen und sind für ein besonderes Patientensegment definiert. </t>
    </r>
  </si>
  <si>
    <r>
      <rPr>
        <b/>
        <sz val="7.5"/>
        <rFont val="Arial"/>
        <family val="2"/>
      </rPr>
      <t>Basiskinderchirurgie/-medizin (KINBM)</t>
    </r>
    <r>
      <rPr>
        <sz val="7.5"/>
        <rFont val="Arial"/>
        <family val="2"/>
      </rPr>
      <t>: Einfache chirurgische Leistungen bei sonst gesunden Kindern können unter folgenden Voraussetzungen auch an Spitälern der Erwachsenenmedizin erfolgen:
- Kinder/Jugendliche müssen gesund sein (ASA-Klasse 1 bis 2); 
- Das Spital verfügt über einen Leistungsauftrag in der Erwachsenenmedizin für die entsprechenden Behandlungen. 
- Keine Operationen bei Kindern unter 2 Jahren. 
- Bei Kindern unter 7 Jahren muss eine Kinderanästhesie gewährleistet sein, d.h. jedes Spital, welche Kinder &lt; 7 Jahren versorgt, muss einen verantwortlichen Facharzt Anästhesiologie bestimmen, der für die Kinderanästhesie zuständig ist; dieser verfügt über die entsprechende Fachkenntnisse und Routine in der Versorgung von Kindern und muss bei Anästhesien mindestens im Haus erreichbar und bei Anästhesien unter 2 Jahren (Ausnahmefälle) anwesend sein. 
- Material/Geräte/Monitoring für eine Anästhesie muss altersgerecht vorhanden sein. Verfügbarkeit des in Kinderanästhesie erfahrenen Anästhesisten postoperativ während 24 Stunden innerhalb 30 Minuten.</t>
    </r>
  </si>
  <si>
    <r>
      <t>Weitergehende leistungsspezifische Anforderungen und Erläuterungen</t>
    </r>
    <r>
      <rPr>
        <sz val="7.5"/>
        <rFont val="Arial"/>
        <family val="2"/>
      </rPr>
      <t xml:space="preserve"> sind in einem separaten Dokument definiert und auf der Website der GDK publiziert: www.gdk-cds.ch.</t>
    </r>
  </si>
  <si>
    <t xml:space="preserve"> </t>
  </si>
  <si>
    <t xml:space="preserve">   </t>
  </si>
  <si>
    <t>Anhang zur Zürcher Spitalliste 2012 Akutsomatik: Leistungsspezifische Anforderungen (Version 2018.1; gültig ab 1. Januar 2018)</t>
  </si>
  <si>
    <t>© Gesundheitsdirektion Kanton Zürich</t>
  </si>
  <si>
    <t>Leistungs-
bereiche</t>
  </si>
  <si>
    <t>Facharzt</t>
  </si>
  <si>
    <t>Kürzel</t>
  </si>
  <si>
    <t>Basis-
paket</t>
  </si>
  <si>
    <t>FMH Facharzt / Schwerpunkte</t>
  </si>
  <si>
    <t>Verfüg-
barkeit</t>
  </si>
  <si>
    <t>Notfall-
station</t>
  </si>
  <si>
    <t>nur Inhouse</t>
  </si>
  <si>
    <t>Tumor-
board</t>
  </si>
  <si>
    <t>Mindest-fallzahlen
(O: gültig ab 1.1.19)</t>
  </si>
  <si>
    <t>Allgemeine Innere Medizin und Chirurgie</t>
  </si>
  <si>
    <t>S:10</t>
  </si>
  <si>
    <t>(Oto-Rhino-Laryngologie mit Schwerpunkt Hals- und Gesichtschirurgie)</t>
  </si>
  <si>
    <t xml:space="preserve">Erweiterte Nasenchirurgie, Nebenhöhlen mit Duraeröffnung (interdisziplinäre Schädelbasischirurgie) </t>
  </si>
  <si>
    <t>Es gelten die aktuellen IVHSM Anforderungen</t>
  </si>
  <si>
    <t>(Oto-Rhino-Laryngologie)
(Chirurgie)</t>
  </si>
  <si>
    <t>ex-post 
ja</t>
  </si>
  <si>
    <t>Neuromonitoring des Nervus recurrens, postoperativ systematische Evaluation der Stimmlippenfunktion, Messung des Calcium- und Parathormonspiegels bei totalen Thyreoidektomien</t>
  </si>
  <si>
    <t>(Mund-, Kiefer- und Gesichtschirurgie)
(Plastische, Rekonstruktive und Ästhetische Chirurgie)</t>
  </si>
  <si>
    <t>RAD1 + NEU1
+ HNO1</t>
  </si>
  <si>
    <t>Umsetzung des Monitorings zur Qualitätssicherung der durch die GD ZH spezifizierten Vorgaben</t>
  </si>
  <si>
    <t>NCH1.1.1</t>
  </si>
  <si>
    <t>Behandlungen von vaskulären Erkrankungen des ZNS ohne die komplexen vaskulären Anomalien (IVHSM)</t>
  </si>
  <si>
    <t>NCH1.1.1.1</t>
  </si>
  <si>
    <t xml:space="preserve"> Behandlungen von komplexen vaskulären Anomalien des ZNS (IVHSM)</t>
  </si>
  <si>
    <t>NCH1.1.2</t>
  </si>
  <si>
    <t>Stereotaktische funktionelle Neurochirurgie (IVHSM)</t>
  </si>
  <si>
    <t>NCH1.1.3</t>
  </si>
  <si>
    <t>Epilepsiechirurgie (IVHSM)</t>
  </si>
  <si>
    <t>NCH2.1</t>
  </si>
  <si>
    <t>Primäre und sekundäre intramedulläre Raumforderungen (IVHSM)</t>
  </si>
  <si>
    <t xml:space="preserve"> Allgemeine Innere Medizin
Neurologie
Radio-Onkologie / Strahlentherapie
Medizinische Onkologie</t>
  </si>
  <si>
    <t>Neurologie
Neurochirurgie</t>
  </si>
  <si>
    <t>Neurologie
 Allgemeine Innere Medizin</t>
  </si>
  <si>
    <t>NEU4.1 + NEU4.2</t>
  </si>
  <si>
    <t xml:space="preserve">Ein Langzeit-Video/EEG-Monitoring ist obligatorisch, Verfügbarkeit von fachlich geschultem Personal (FND) bei Bedarf. Psychiatrische Beurteilung bei der Diagnose eines nicht-epileptischen psychogenen Anfalls obligatorisch. </t>
  </si>
  <si>
    <t>An jeder wöchentlichen Teambesprechung müssen Vertreter aller beteiligten Therapiebereiche teilnehmen.</t>
  </si>
  <si>
    <t>NEU4.2</t>
  </si>
  <si>
    <t>Epileptologie: Komplex-Diagnostik mit Intensivmonitoring (IVHSM)</t>
  </si>
  <si>
    <t>(Ophthalmologie mit Schwerpunkt Ophthalmochirurgie)</t>
  </si>
  <si>
    <t>(Chirurgie mit Schwerpunkt Viszeralchirurgie)</t>
  </si>
  <si>
    <t>Chirurgie mit Schwerpunkt Viszeralchirurgie</t>
  </si>
  <si>
    <t>Hämatologie
Medizinische Onkologie
 Allgemeine Innere Medizin</t>
  </si>
  <si>
    <t xml:space="preserve">Hämatologie
Medizinische Onkologie
</t>
  </si>
  <si>
    <t>(Gefässchirurgie)
(Herz- und thorakale Gefässchirurgie)</t>
  </si>
  <si>
    <t xml:space="preserve">ANG1 + RAD1
</t>
  </si>
  <si>
    <t xml:space="preserve">Interdisziplinäre Indikationskonferenz (GEF/ANG) </t>
  </si>
  <si>
    <t xml:space="preserve">(Angiologie)
(Radiologie)
(Kardiologie)
</t>
  </si>
  <si>
    <t xml:space="preserve">GEF1
</t>
  </si>
  <si>
    <t>GEFA</t>
  </si>
  <si>
    <t>Interventionen und Gefässchirurgie intraabdominale Gefässe</t>
  </si>
  <si>
    <t>Gefässchirurgie
Herz- und thorakale Gefässchirurgie
(Angiologie)
(Radiologie)
(Kardiologie)</t>
  </si>
  <si>
    <t>S:20</t>
  </si>
  <si>
    <t>Interdisziplinäre Indikationskonferenz mit Dokumentation und Qualitätscontrolling durch Fachgesellschaft, Erfassung der Operateure</t>
  </si>
  <si>
    <t>(Gefässchirurgie)
(Herz- und thorakale Gefässchirurgie und Gefässchirurgie)
(Neurochirurgie)</t>
  </si>
  <si>
    <t>S:10
(bzw. 20 mit ANG3)</t>
  </si>
  <si>
    <t>Interdisziplinäre Indikationskonferenz mit Dokumentation und Qualitätscontrolling durch Fachgesellschaft, Erfassung der Operateure, Nachkontrolle 30 Tage nach Eingriff durch Facharzt Neurologie</t>
  </si>
  <si>
    <t xml:space="preserve">GEF3 + NEU1
+ RAD1
</t>
  </si>
  <si>
    <t xml:space="preserve">HER1.1
</t>
  </si>
  <si>
    <t>S:10
(bzw. 20 mit GEF3)</t>
  </si>
  <si>
    <t>Umsetzung des Monitorings zur Qualitätssicherung der SGHC gemäss Spezifikationen der GD ZH</t>
  </si>
  <si>
    <t>Herzchirurgie und Gefässeingriffe mit Herzlungen-
maschine (ohne Koronarchirurgie)</t>
  </si>
  <si>
    <t xml:space="preserve">KAR1.1 + 
KAR1.1.1
</t>
  </si>
  <si>
    <t>S:100</t>
  </si>
  <si>
    <t>Herz- und thorakale Gefässchirurgie
Kardiologie</t>
  </si>
  <si>
    <t>Kardiologie und Allgemeine Innere Medizin
Herz- und thorakale Gefässchirurgie</t>
  </si>
  <si>
    <t>Kardiologie
Herz- und thorakale Gefässchirurgie</t>
  </si>
  <si>
    <t>Ambulante Hämodialyse kann nur zusammen mit Peritonealdialyse angeboten werden.</t>
  </si>
  <si>
    <t>(Urologie mit Schwerpunkt operative Urologie)</t>
  </si>
  <si>
    <t>O:10
S:10</t>
  </si>
  <si>
    <t>Indikations- und Qualitätscontrolling durch Fachgesellschaft, Erfassung der Operateure</t>
  </si>
  <si>
    <t>(Urologie mit Schwerpunkt operative Urologie)
(Chirurgie mit Schwerpunkte Viszeralchirurgie)</t>
  </si>
  <si>
    <t>(Urologie mit Schwerpunkte operative Urologie, Neuro-Urologie und Urologie der Frau)</t>
  </si>
  <si>
    <t>THO1 + END1
+ HNO1.2 + GAE1</t>
  </si>
  <si>
    <t>Fähigkeitsausweis Schlafmedizin mit Facharzt 
Pneumologie oder Neurologie oder
Psychiatrie und Psychotherapie</t>
  </si>
  <si>
    <t xml:space="preserve">Schlaflabor Zertifizierung durch SGSSC </t>
  </si>
  <si>
    <t>Chirurgie mit Schwerpunkte Allgemeinchirurgie und Traumatologie resp. Viszeralchirurgie
Thoraxchirurgie</t>
  </si>
  <si>
    <t>S:30</t>
  </si>
  <si>
    <t>Erfassung der Operateure</t>
  </si>
  <si>
    <t>ja (Mediastinaltumoren)</t>
  </si>
  <si>
    <t>Bewegungsapparat 
chirurgisch</t>
  </si>
  <si>
    <t>(Orthopädische Chirurgie und Traumatologie des Bewegungsapparates)
(Chirurgie mit Schwerpunkt Allgemeinchirurgie und Traumatologie)</t>
  </si>
  <si>
    <t>(Orthopädische Chirurgie und Traumatologie des Bewegungsapparates)
(Chirurgie mit Schwerpunkt Allgemeinchirurgie und Traumatologie)
(Handchirurgie)</t>
  </si>
  <si>
    <t xml:space="preserve">BEW7.1 </t>
  </si>
  <si>
    <t>Erstprothese Hüfte</t>
  </si>
  <si>
    <t>O:15
S:50</t>
  </si>
  <si>
    <t>Indikations- und Qualitätscontrolling im erweiterten SIRIS Register durch Fachgesellschaft, Erfassung der Operateure. Notfallversorgung von Frakturen mittels Totalprothesen: Für Spitäler mit Leistungsauftrag Basispaket (BP) ist eine Verfügbarkeit eines Operateurs mit Zulassung innert 24h zu gewährleisten.</t>
  </si>
  <si>
    <t>BEW7.2</t>
  </si>
  <si>
    <t>Erstprothese Knie</t>
  </si>
  <si>
    <t xml:space="preserve">(Orthopädische Chirurgie und Traumatologie des Bewegungsapparates)
</t>
  </si>
  <si>
    <t>BEW7.3</t>
  </si>
  <si>
    <t>Wechseloperationen Hüft- und Knieprothesen</t>
  </si>
  <si>
    <t>BEW7.1 bzw. BEW7.2</t>
  </si>
  <si>
    <t>O: 50 in BEW7.1
O: 50 in BEW7.2</t>
  </si>
  <si>
    <t>Indikations- und Qualitätscontrolling durch Fachgesellschaft, Erfassung der Operateure. Notfallversorgung von Frakturen mittels Totalprothesen: Für Spitäler mit Leistungsauftrag Basispaket (BP) ist eine Verfügbarkeit eines Operateurs mit Zulassung innert 24h zu gewährleisten.</t>
  </si>
  <si>
    <t>(Orthopädische Chirurgie und Traumatologie des Bewegungsapparates)
(Neurochirurgie)
(Chirurgie mit Schwerpunkte Allgemeinchirurgie und Traumatologie)</t>
  </si>
  <si>
    <t>(Orthopädische Chirurgie und Traumatologie des Bewegungsapparates)
(Neurochirurgie)
(Chirurgie mit Schwerpunkte - Allgemeinchirurgie und Traumatologie)</t>
  </si>
  <si>
    <t>Handchirurgisches Spezialambulatorium, Intraoperatives Nerven-Monitoring (durch Neurologie)</t>
  </si>
  <si>
    <t>(Rheumatologie)
(Physikalische Medizin und Rehabilitation)</t>
  </si>
  <si>
    <t>GYNT</t>
  </si>
  <si>
    <t>Gynäkologische Tumore</t>
  </si>
  <si>
    <t>Gynäkologie und Geburtshilfe mit Schwerpunkt gynäkologische Onkologie
In Ausnahmen Chirurgie mit Schwerpunkt Viszeralchirurgie</t>
  </si>
  <si>
    <t xml:space="preserve">ja </t>
  </si>
  <si>
    <t>O:20
S:20</t>
  </si>
  <si>
    <t>Qualitätscontrolling durch ein anerkanntes Zertifikat, Erfassung der Operateure</t>
  </si>
  <si>
    <t>Anerkanntes zertifiziertes Brustzentrum</t>
  </si>
  <si>
    <t>(Nachweis von 50 Operationen als Erstoperateur bei Neoplasien der Mamma)</t>
  </si>
  <si>
    <t>O:30
S:100 (bzw. 50 pro Netz-werkspital)</t>
  </si>
  <si>
    <t>Plastische, Rekonstruktive und Ästhetische Chirurgie
Gynäkologie und Geburtshilfe</t>
  </si>
  <si>
    <t>GEBH Geburtshäuser (ab 37. SSW)</t>
  </si>
  <si>
    <t>Qualitätsanforderungen
an Geburtshäuser</t>
  </si>
  <si>
    <t>Grundversorgung Geburtshilfe (ab GA 35 0/7 SSW und GG 2000g)</t>
  </si>
  <si>
    <t>Geburtshilfe (ab GA 32 0/7 SSW und GG 1250g)</t>
  </si>
  <si>
    <t>Zielgrösse
1500*</t>
  </si>
  <si>
    <t>*betrifft die Summe der Fälle in den 
SPLGs GEB1 und GEB1.1</t>
  </si>
  <si>
    <t>Gynäkologie und Geburtshilfe
mit Schwerpunkt fetomaternale Medizin</t>
  </si>
  <si>
    <t>NEOG Grundversorgung Neugeborene Geburtshaus (ab 37. SSW und GG 2000g)</t>
  </si>
  <si>
    <t>Grundversorgung Neugeborene (ab GA 35 0/7 SSW und GG 2000g)</t>
  </si>
  <si>
    <t>Kinder- und Jugendmedizin mit Schwerpunkt Neonatologie</t>
  </si>
  <si>
    <t>(Medizinische Onkologie)
(Allgemeine Innere Medizin)</t>
  </si>
  <si>
    <t>Querschnitts-
bereiche</t>
  </si>
  <si>
    <t>Kinderklinik gem. Definition Gesundheitsdirektion Zürich</t>
  </si>
  <si>
    <t>Kinderklinik und Kinderanästhesie gem. Definition Gesundheitsdirektion Zürich</t>
  </si>
  <si>
    <t>KINB</t>
  </si>
  <si>
    <t>Basis-Kinderchirurgie</t>
  </si>
  <si>
    <t>Kinderanästhesie bei Kinder bis zum 6. Geburtstag postoperativ während 24h innerhalb 30min einsatzbereit. Entsprechender Leistungsauftrag der Erwachsenenmedizin</t>
  </si>
  <si>
    <t xml:space="preserve"> Allgemeine Innere Medizin mit Schwerpunkt Geriatrie</t>
  </si>
  <si>
    <t xml:space="preserve"> Allgemeine Innere Medizin</t>
  </si>
  <si>
    <t>Zertifizierung mit dem Label "Qualität in Palliative Care" (Liste A von palliative ch; Version 17.09.2010)</t>
  </si>
  <si>
    <t>AVA</t>
  </si>
  <si>
    <t>Akutsomatische Versorgung Abhängigkeitskranker</t>
  </si>
  <si>
    <t xml:space="preserve"> Allgemeine Innere Medizin
(Psychiatrie und Psychotherapie)</t>
  </si>
  <si>
    <r>
      <rPr>
        <b/>
        <sz val="7.5"/>
        <color theme="1"/>
        <rFont val="Arial"/>
        <family val="2"/>
      </rPr>
      <t>Leistungsgruppen:</t>
    </r>
    <r>
      <rPr>
        <sz val="7.5"/>
        <color theme="1"/>
        <rFont val="Arial"/>
        <family val="2"/>
      </rPr>
      <t xml:space="preserve"> Die Leistungsbereiche sind in Leistungsgruppen aufgeteilt. Die Leistungsgruppen in jedem Leistungsbereich sind hierarchisch durch die Kürzel der Leistungsgruppen verbunden. So bildet die Leistungsgruppe VIS1 die Basis für die übrigen Leistungsgruppen in der Viszeralchirurgie mit den Kürzeln VIS1.1-VIS1.5. Alle Leistungsgruppen sind auf Basis von Diagnose- (ICD) und Behandlungscodes (CHOP) sowie SwissDRG eindeutig definiert. Die den Leistungsgruppen zugeordneten Swiss-DRG, CHOP- und ICD-Codes sind auf der Homepage der Gesundheitsdirektion publiziert: </t>
    </r>
    <r>
      <rPr>
        <u/>
        <sz val="7.5"/>
        <color theme="1"/>
        <rFont val="Arial"/>
        <family val="2"/>
      </rPr>
      <t>www.gd.zh.ch/leistungsgruppen</t>
    </r>
    <r>
      <rPr>
        <sz val="7.5"/>
        <color theme="1"/>
        <rFont val="Arial"/>
        <family val="2"/>
      </rPr>
      <t>.</t>
    </r>
  </si>
  <si>
    <r>
      <rPr>
        <b/>
        <sz val="7.5"/>
        <color theme="1"/>
        <rFont val="Arial"/>
        <family val="2"/>
      </rPr>
      <t>Basispaket:</t>
    </r>
    <r>
      <rPr>
        <sz val="7.5"/>
        <color theme="1"/>
        <rFont val="Arial"/>
        <family val="2"/>
      </rPr>
      <t xml:space="preserve"> Im Bereich der Basisversorgung gibt es zwei Pakete, welche die Grundlage für alle Leistungsgruppen bilden. Das Basispaket (BP) umfasst alle medizinischen und chirurgischen Leistungen, welche nicht zu den fachspezifischen Leistungsgruppen gehören. Das BP bildet die Grundlage für alle Spitäler mit einer Notfallstation und ist für diese obligatorisch. Das Basispaket Elektiv (BPE) umfasst grundsätzlich Basisversorgungsleistungen aus denjenigen elektiven Leistungsbereichen, in denen das Spital über einen Leistungsauftrag verfügt.</t>
    </r>
  </si>
  <si>
    <r>
      <rPr>
        <b/>
        <sz val="7.5"/>
        <color theme="1"/>
        <rFont val="Arial"/>
        <family val="2"/>
      </rPr>
      <t>FMH Facharzt / Schwerpunkt:</t>
    </r>
    <r>
      <rPr>
        <sz val="7.5"/>
        <color theme="1"/>
        <rFont val="Arial"/>
        <family val="2"/>
      </rPr>
      <t xml:space="preserve"> Je nach Leistungsgruppe sind unterschiedliche Fachärzte (FMH oder ausländischer äquivalenter Titel) vorgeschrieben. Es muss mindestens einer der genannten Fachärzte verfügbar sein. Beispielsweise sind dies in den internistischen Gebieten die Internisten und/oder Spezialisten je nach medizinischer Notwendigkeit. Grundsätzlich sollten die Patienten von diesen Fachärzten behandelt werden. Es liegt aber in der Verantwortung des Spitals bzw. der Fachärzte die Behandlung zu delegieren. Bei bestimmten Leistungsgruppen sind auch Beleg- oder Konsiliarärzte möglich. Bei Leistungsgruppen bzw. definierten CHOP-Codes mit Erfassung der Operateure dürfen diese Eingriffe nur von zugelassenen Operateuren mit entsprechender Facharztqualifikation durchgeführt werden. Bei jeder Leistungsgruppe ist zudem definiert, in welcher Form die Fachärzte (FA) zur Verfügung stehen müssen. Wenn der FMH-Titel ohne Klammern steht, müssen die Fachärzte am Spital angestellt sein oder ihre Praxis im Spital haben. FMH-Titel in Klammern bedeutet, dass auch Belegärzte oder Konsiliarärzte möglich sind, sofern sie vertraglich mit dem Spital verbunden sind und eine eigene Praxis in der Nähe des Spitals führen. Die Facharztqualifikationen mit Schwerpunkttitel zur Kinder- und Jugendmedizin sind auf der Homepage der Gesundheitsdirektion unter "Weitergehende leistungsspezifische Anforderungen und Erläuterungen" publiziert (</t>
    </r>
    <r>
      <rPr>
        <u/>
        <sz val="7.5"/>
        <color theme="1"/>
        <rFont val="Arial"/>
        <family val="2"/>
      </rPr>
      <t>www.gd.zh.ch/leistungsgruppen</t>
    </r>
    <r>
      <rPr>
        <sz val="7.5"/>
        <color theme="1"/>
        <rFont val="Arial"/>
        <family val="2"/>
      </rPr>
      <t>).</t>
    </r>
  </si>
  <si>
    <r>
      <rPr>
        <b/>
        <sz val="7.5"/>
        <color theme="1"/>
        <rFont val="Arial"/>
        <family val="2"/>
      </rPr>
      <t xml:space="preserve">Facharzt / Zeitliche Verfügbarkeit: </t>
    </r>
    <r>
      <rPr>
        <sz val="7.5"/>
        <color theme="1"/>
        <rFont val="Arial"/>
        <family val="2"/>
      </rPr>
      <t xml:space="preserve">Pro Leistungsgruppe ist eine bestimmte zeitliche Verfügbarkeit des entsprechenden Facharztes oder eines Arztes mit entsprechender Facharztqualifikation gefordert. Bei Leistungsgruppen bzw. definierten CHOP-Codes mit Erfassung der Operateure müssen zugelassene Operateure bei Bedarf verfügbar sein. Diese muss rund um die Uhr an 365 Tagen gewährleistet sein. Die Verfügbarkeit muss auch bei Beleg- und Konsiliarärzten jederzeit geregelt und sichergestellt sein: 
1 = FA </t>
    </r>
    <r>
      <rPr>
        <sz val="7.5"/>
        <color theme="1"/>
        <rFont val="Calibri"/>
        <family val="2"/>
      </rPr>
      <t>≤</t>
    </r>
    <r>
      <rPr>
        <sz val="9"/>
        <color theme="1"/>
        <rFont val="Arial"/>
        <family val="2"/>
      </rPr>
      <t xml:space="preserve"> </t>
    </r>
    <r>
      <rPr>
        <sz val="7.5"/>
        <color theme="1"/>
        <rFont val="Arial"/>
        <family val="2"/>
      </rPr>
      <t>1h erreichbar oder Patient ≤ 1h verlegt
2 = FA jederzeit erreichbar und Intervention ≤ 1h
3 = FA jederzeit erreichbar und Intervention ≤ 30min
4 = FA Geburtshilfe ≤ 10min im Spital bzw. FA Neonatologie oder FA Pädiatrie mit Erfahrung in Neonatologie ≤ 15min (gemäss Standards for Levels of Neonatal Care in Switzerland)</t>
    </r>
  </si>
  <si>
    <r>
      <rPr>
        <b/>
        <sz val="7.5"/>
        <color theme="1"/>
        <rFont val="Arial"/>
        <family val="2"/>
      </rPr>
      <t>Notfallstation:</t>
    </r>
    <r>
      <rPr>
        <sz val="7.5"/>
        <color theme="1"/>
        <rFont val="Arial"/>
        <family val="2"/>
      </rPr>
      <t xml:space="preserve"> Für Spitäler mit dem Basispaket und damit Notfallpatienten wird das Führen einer adäquaten Notfallstation vorgeschrieben. In Abhängigkeit der Dringlichkeit der Notfallbehandlungen pro Leistungsgruppe, werden die Anforderungen an Notfallstationen in Level 1 bis 3 unterschieden. Für die Geburtshilfe sind im Level 4 zusätzlich spezifische Notfall-Anforderungen vorgeschrieben:
1 = 8-17 Uhr Mo-Fr: Ärzte mit Facharztqualifikation Medizin und Chirurgie stehen dem Notfall zur Verfügung (multifunktionaler Spitaleinsatz). 17-8 Uhr Mo-Fr und rund um die Uhr an Wochenenden und Feiertagen: Assistenzärzte Medizin und Chirurgie stehen dem Notfall zur Verfügung. Beizug von Fachärzten bei medizinischer Notwendigkeit: Innere Medizin (in 30 Minuten), Chirurgie (in 30 Minuten), Anästhesie (in 15 Minuten).
2 = 8-17 Uhr Mo-Fr: Ärzte mit Facharztqualifikation Chirurgie und Medizin stehen dem Notfall in erster Priorität zur Verfügung und sind bei medizinischer Notwendigkeit innerhalb 5 Minuten auf der Notfallstation (Einsätze im OP nur für Notfalloperationen zulässig). 17-8 Uhr Mo-Fr und rund um die Uhr an Wochenenden und Feiertagen: Assistenzärzte Medizin und Chirurgie stehen dem Notfall zur Verfügung. Beizug von Fachärzten bei medizinischer Notwendigkeit: Innere Medizin (in 30 Minuten), Chirurgie (in 30 Minuten), Anästhesie (in 15 Minuten).
3 = 8-23 Uhr Mo-Fr: Ärzte mit Facharztqualifikation Chirurgie und Medizin stehen dem Notfall in erster Priorität zur Verfügung und sind bei medizinischer Notwendigkeit innerhalb 5 Minuten auf der Notfallstation (Einsätze im OP nur für Notfalloperationen zulässig). 23-8 Uhr Mo-Fr und rund um die Uhr an Wochenenden und Feiertagen: Assistenzärzte stehen dem Notfall in erster Priorität zur Verfügung und sind bei medizinischer Notwendigkeit innerhalb 5 Minuten auf der Notfallstation. Davon ist mindestens ein Assistenzarzt Medizin in der 2. Hälfte der Facharzt-Ausbildung. Zudem steht dem Notfall bei medizinischer Notwendigkeit ein Arzt mit Facharztqualifikation Chirurgie innerhalb 15 Minuten (Einsätze im OP nur für Notfalloperationen zulässig) und ein Arzt mit Facharztqualifikation Medizin innerhalb 30 Minuten zur Verfügung. Beizug von Fachärzten bei medizinischer Notwendigkeit: Anästhesie (im Haus), Intensivmedizin (im Haus).
4 (Geburtshilfe) = 24 Stunden Mo-So: Ein Arzt mit Facharztqualifikation Gynäkologie und Geburtshilfe steht der Geburtshilfe innerhalb von 10 Minuten vor Ort zur Verfügung. Die Notfallsectio hat in weniger als 15 Minuten zu erfolgen, d.h.vom Entscheid bis zur Entbindung (sogenannte EE-Zeit). Beizug von Fachärzten / Hebammen bei medizinischer Notwendigkeit: Anästhesie (im Haus), Hebammen 24 Std. vor Ort.
Ab 1. Juli 2018 erfolgen Patientenübergaben von und an Rettungsdienste nach dem SGNOR Übergabeprotokoll. Ab 1. Juli 2018 muss auch bei notfallmässigen Zuweisungen das gemäss Leistungsauftrag zugelassene Leistungsspektrum nach Möglichkeit berücksichtigt werden. Für die zu erwartenden Behandlungen sind die im Entscheidungszeitpunkt vorliegenden Informationen massgebend.</t>
    </r>
  </si>
  <si>
    <r>
      <rPr>
        <b/>
        <sz val="7.5"/>
        <color theme="1"/>
        <rFont val="Arial"/>
        <family val="2"/>
      </rPr>
      <t>Intensivstation (IS):</t>
    </r>
    <r>
      <rPr>
        <sz val="7.5"/>
        <color theme="1"/>
        <rFont val="Arial"/>
        <family val="2"/>
      </rPr>
      <t xml:space="preserve"> Für Leistungsgruppen, die relativ oft eine Verlegung der Patienten auf die IS erfordern, wird das Führen einer IS vorgeschrieben. Dabei wird zwischen drei Levels von Intensivstationen unterschieden, die je nach Komplexität der Intensivbehandlung pro Leistungsgruppe vorgeschrieben werden.
1 = Überwachungsstation, nähere Erläuterungen sind auf der Homepage der Gesundheitsdirektion unter "Weitergehende leistungsspezifische Anforderungen und Erläuterungen "publiziert (</t>
    </r>
    <r>
      <rPr>
        <u/>
        <sz val="7.5"/>
        <color theme="1"/>
        <rFont val="Arial"/>
        <family val="2"/>
      </rPr>
      <t>www.gd.zh.ch/leistungsgruppen</t>
    </r>
    <r>
      <rPr>
        <sz val="7.5"/>
        <color theme="1"/>
        <rFont val="Arial"/>
        <family val="2"/>
      </rPr>
      <t xml:space="preserve">).
2 = Intensivstation (IS) gemäss SGI: Die vom 03.09.2015 Richtlinien für die Anerkennung von Intensivstationen durch die SGI inkl. Anhang I Qualitätskriterien sind einzuhalten.
3 = Intensivstation (IS) gemäss SGI: Die vom 03.09.2015 Richtlinien für die Anerkennung von Intensivstationen durch die SGI inkl. Anhang I Qualitätskriterien sind einzuhalten. Zusätzlich müssen die folgenden beiden FMH-Kriterien für eine Weiterbildungsstätte der Kategorie A erfüllt sein (letzte Revision vom 16.06.2016): Anzahl Pflegetage p.a. ≥ 2'000; Anzahl Beatmungsschichten p.a. ≥ 3'000
</t>
    </r>
  </si>
  <si>
    <r>
      <rPr>
        <b/>
        <sz val="7.5"/>
        <color theme="1"/>
        <rFont val="Arial"/>
        <family val="2"/>
      </rPr>
      <t>Verknüpfung Inhouse</t>
    </r>
    <r>
      <rPr>
        <sz val="7.5"/>
        <color theme="1"/>
        <rFont val="Arial"/>
        <family val="2"/>
      </rPr>
      <t xml:space="preserve">: Die Behandlung vieler Patienten benötigt fachübergreifendes medizinisches Wissen. Um dies sicherzustellen müssen Leistungen, die aus medizinischer Sicht eng verbunden sind, am gleichen Standort erbracht werden, d.h. diese Leistungen sind verknüpft. Falls ein Spital beispielsweise die Leistungen der Viszeralchirugie anbieten will, so muss es ebenfalls die gastroenterologischen Leistungen anbieten. </t>
    </r>
  </si>
  <si>
    <r>
      <rPr>
        <b/>
        <sz val="7.5"/>
        <color theme="1"/>
        <rFont val="Arial"/>
        <family val="2"/>
      </rPr>
      <t>Verknüpfung Inhouse oder in Kooperation</t>
    </r>
    <r>
      <rPr>
        <sz val="7.5"/>
        <color theme="1"/>
        <rFont val="Arial"/>
        <family val="2"/>
      </rPr>
      <t xml:space="preserve">: Andere Leistungen wie beispielsweise die interventionelle Radiologie ist aus medizinischer Sicht zwar eng mit gewissen anderen Leistungsgruppen verbunden, die zeitliche Verfügbarkeit spielt jedoch eine untergeordnete Rolle. Diese Leistungen müssen deshalb nicht zwingend am gleichen Standort angeboten werden. Aus organisatorischen Gründen kann in diesem Fall eine Kooperation mit einem anderen Leistungserbringer sinnvoll sein. Die Kooperationspartner müssen einen entsprechenden Leistungsauftrag haben. </t>
    </r>
  </si>
  <si>
    <r>
      <rPr>
        <b/>
        <sz val="7.5"/>
        <color theme="1"/>
        <rFont val="Arial"/>
        <family val="2"/>
      </rPr>
      <t>Tumorboard:</t>
    </r>
    <r>
      <rPr>
        <sz val="7.5"/>
        <color theme="1"/>
        <rFont val="Arial"/>
        <family val="2"/>
      </rPr>
      <t xml:space="preserve"> Bei Leistungen an Karzinompatienten ist in der Regel ein Tumorboard erforderlich. Dieses setzt sich in der Regel aus einem Radio-Onkologen, Onkologen, Internisten, Radiologen, einem Pathologen und dem jeweiligen organspezifischen Fachspezialisten zusammen und findet regelmässig statt. Tumorboards können grundsätzlich in Kooperation mit einem anderen Spital erbracht werden. Die Empfehlungen des Tumorboards sind in der Regel umzusetzen und den Patienten in einem Aufklärungsgespräch durch die zugelassenen Fachexperten zu erklären.
</t>
    </r>
  </si>
  <si>
    <r>
      <rPr>
        <b/>
        <sz val="7.5"/>
        <color theme="1"/>
        <rFont val="Arial"/>
        <family val="2"/>
      </rPr>
      <t>Mindestfallzahlen:</t>
    </r>
    <r>
      <rPr>
        <sz val="7.5"/>
        <color theme="1"/>
        <rFont val="Arial"/>
        <family val="2"/>
      </rPr>
      <t xml:space="preserve"> Die angegebenen Mindestfallzahlen gelten pro Jahr pro Spital (S:) und / oder pro Jahr pro Operateurin/Operateur (O:). Weitere Angaben sind in den weitergehenden liestungsspezifischen Anfprderungen und Erläuterungen aufgeführt.</t>
    </r>
  </si>
  <si>
    <r>
      <t>Querschnittsbereiche:</t>
    </r>
    <r>
      <rPr>
        <sz val="7.5"/>
        <color theme="1"/>
        <rFont val="Arial"/>
        <family val="2"/>
      </rPr>
      <t xml:space="preserve"> Verschiedene medizinische Leistungen können nicht organspezifisch definiert und gruppiert werden, da sie quer zu den organspezifischen Behandlungen stehen. Für diese Leistungen wurden Querschnittsleistungsgruppen gebildet.</t>
    </r>
  </si>
  <si>
    <r>
      <t xml:space="preserve">Die Definitionen der Querschnittsbereiche sind auf der Homepage der Gesundheitsdirektion publiziert: </t>
    </r>
    <r>
      <rPr>
        <u/>
        <sz val="7.5"/>
        <color theme="1"/>
        <rFont val="Arial"/>
        <family val="2"/>
      </rPr>
      <t>www.gd.zh.ch/leistungsgruppen</t>
    </r>
    <r>
      <rPr>
        <sz val="7.5"/>
        <color theme="1"/>
        <rFont val="Arial"/>
        <family val="2"/>
      </rPr>
      <t>.</t>
    </r>
  </si>
  <si>
    <t>Grundsätzlich gelten für Kinderspitäler dieselben Qualitätsanforderungen wie für alle Listenspitäler. Sonderregelungen sind in begründeten Ausnahmefällen in Absprache mit der Gesundheitsdirektion möglich, wie zum Beispiel der Verzicht auf die Anwendung der Mindestfallzahlen aufgrund der kleinen Fallzahlen oder die Anforderungen an die Notfallstation.</t>
  </si>
  <si>
    <r>
      <t>Weitergehende leistungsspezifische Anforderungen und Erläuterungen</t>
    </r>
    <r>
      <rPr>
        <sz val="7.5"/>
        <color theme="1"/>
        <rFont val="Arial"/>
        <family val="2"/>
      </rPr>
      <t xml:space="preserve"> sind in einem separaten Dokument definiert und auf der Homepage der Gesundheitsdirektion publiziert (</t>
    </r>
    <r>
      <rPr>
        <u/>
        <sz val="7.5"/>
        <color theme="1"/>
        <rFont val="Arial"/>
        <family val="2"/>
      </rPr>
      <t>www.gd.zh.ch/leistungsgruppen</t>
    </r>
    <r>
      <rPr>
        <sz val="7.5"/>
        <color theme="1"/>
        <rFont val="Arial"/>
        <family val="2"/>
      </rPr>
      <t>).</t>
    </r>
  </si>
  <si>
    <r>
      <rPr>
        <b/>
        <sz val="10"/>
        <color theme="1"/>
        <rFont val="Arial Black"/>
        <family val="2"/>
      </rPr>
      <t>Festgesetzt mit Beschluss vom 21. September 2011</t>
    </r>
    <r>
      <rPr>
        <b/>
        <sz val="12"/>
        <color theme="1"/>
        <rFont val="Arial"/>
        <family val="2"/>
      </rPr>
      <t xml:space="preserve"> </t>
    </r>
  </si>
  <si>
    <r>
      <t>Anhang zur Zürcher Spitalliste 2012 Akutsomatik: Leistungsspezifische Anforderungen (Version 2017.2; gültig ab 1. Januar 2017)</t>
    </r>
    <r>
      <rPr>
        <b/>
        <strike/>
        <sz val="11"/>
        <color theme="1"/>
        <rFont val="Arial"/>
        <family val="2"/>
      </rPr>
      <t/>
    </r>
  </si>
  <si>
    <t>Neurologie
Innere Medizin</t>
  </si>
  <si>
    <t>Interdisziplinäre Indikationskonferenz (GEF/ANG) 
Erfassung des Operateurs/der Operateurin</t>
  </si>
  <si>
    <t>Angiologie
Radiologie
Kardiologie</t>
  </si>
  <si>
    <t>Interdisziplinäre Indikationskonferenz (GEF/ANG)
Erfassung des Operateurs/der Operateurin</t>
  </si>
  <si>
    <t>(Chirurgie inkl. Schwerpunkte - Gefässchirurgie)
(Herz- und thorakale Gefässchirurgie inkl. Schwerpunkte - Gefässchirurgie)
(Neurochirurgie)</t>
  </si>
  <si>
    <t>10
(bzw. 20 mit ANG3)</t>
  </si>
  <si>
    <t>10
(bzw. 20 mit GEF3)</t>
  </si>
  <si>
    <t>Kardiologie und Innere Medizin
Herz- und thorakale Gefässchirurgie</t>
  </si>
  <si>
    <t>Erfassung des Operateurs/der Operateurin</t>
  </si>
  <si>
    <t>korrigiert</t>
  </si>
  <si>
    <t>Gynäkologie und Geburtshilfe
inkl. Schwerpunkt fetomaternale Medizin</t>
  </si>
  <si>
    <t>Innere Medizin
(Psychiatrie)</t>
  </si>
  <si>
    <r>
      <t xml:space="preserve">Leistungsgruppen: Die Leistungsbereiche sind in Leistungsgruppen aufgeteilt. Die Leistungsgruppen in jedem Leistungsbereich sind hierarchisch durch die Kürzel der Leistungsgruppen verbunden. So bildet die Leistungsgruppe VIS1 die Basis für die übrigen Leistungsgruppen in der Viszeralchirurgie mit den Kürzeln VIS1.1-VIS1.5. Alle Leistungsgruppen sind auf Basis von Diagnose- (ICD) und Behandlungscodes (CHOP) sowie SwissDRG eindeutig definiert. Die den Leistungsgruppen zugeordneten Swiss-DRG, CHOP- und ICD-Codes sind auf der Homepage der Gesundheitsdirektion publiziert: </t>
    </r>
    <r>
      <rPr>
        <u/>
        <sz val="7.5"/>
        <rFont val="Arial"/>
        <family val="2"/>
      </rPr>
      <t>www.gd.zh.ch/leistungsgruppen</t>
    </r>
    <r>
      <rPr>
        <sz val="7.5"/>
        <rFont val="Arial"/>
        <family val="2"/>
      </rPr>
      <t>.</t>
    </r>
  </si>
  <si>
    <r>
      <rPr>
        <b/>
        <sz val="7.5"/>
        <rFont val="Arial"/>
        <family val="2"/>
      </rPr>
      <t>Basispaket:</t>
    </r>
    <r>
      <rPr>
        <sz val="7.5"/>
        <rFont val="Arial"/>
        <family val="2"/>
      </rPr>
      <t xml:space="preserve"> Im Bereich der Basisversorgung gibt es zwei Pakete, welche die Grundlage für alle Leistungsgruppen bilden. Das Basispaket (BP) umfasst alle medizinischen und chirurgischen Leistungen, welche nicht zu den fachspezifischen Leistungsgruppen gehören. Das BP bildet die Grundlage für alle Spitäler mit einer Notfallstation und ist für diese obligatorisch. Das Basispaket Elektiv (BPE) umfasst grundsätzlich Basisversorgungsleistungen aus denjenigen elektiven Leistungsbereichen, in denen das Spital über einen Leistungsauftrag verfügt.</t>
    </r>
  </si>
  <si>
    <r>
      <rPr>
        <b/>
        <sz val="7.5"/>
        <rFont val="Arial"/>
        <family val="2"/>
      </rPr>
      <t>FMH Facharzt / Schwerpunkt:</t>
    </r>
    <r>
      <rPr>
        <sz val="7.5"/>
        <rFont val="Arial"/>
        <family val="2"/>
      </rPr>
      <t xml:space="preserve"> Je nach Leistungsgruppe sind unterschiedliche Fachärzte (FMH oder ausländischer äquivalenter Titel) vorgeschrieben. Es muss mindestens einer der genannten Fachärzte verfügbar sein. Beispielsweise sind dies in den internistischen Gebieten die Internisten und/oder Spezialisten je nach medizinischer Notwendigkeit. Grundsätzlich sollten die Patienten von diesen Fachärzten behandelt werden. Es liegt aber in der Verantwortung des Spitals bzw. der Fachärzte die Behandlung zu delegieren. Bei bestimmten Leistungsgruppen sind auch Beleg- oder Konsiliarärzte möglich. Bei jeder Leistungsgruppe ist zudem definiert, in welcher Form die Fachärzte (FA) zur Verfügung stehen müssen. Wenn der FMH-Titel ohne Klammern steht, müssen die Fachärzte am Spital angestellt sein oder ihre Praxis im Spital haben. FMH-Titel in Klammern bedeutet, dass auch Belegärzte oder Konsiliarärzte möglich sind, sofern sie vertraglich mit dem Spital verbunden sind und eine eigene Praxis in der Nähe des Spitals führen. Die Facharztqualifikationen mit Schwerpunkttitel zur Kinder- und Jugendmedizin sind auf der Homepage der Gesundheitsdirektion unter "Weitergehende leistungsspezifische Anforderungen und Erläuterungen" publiziert (</t>
    </r>
    <r>
      <rPr>
        <u/>
        <sz val="7.5"/>
        <rFont val="Arial"/>
        <family val="2"/>
      </rPr>
      <t>www.gd.zh.ch/leistungsgruppen</t>
    </r>
    <r>
      <rPr>
        <sz val="7.5"/>
        <rFont val="Arial"/>
        <family val="2"/>
      </rPr>
      <t>).</t>
    </r>
  </si>
  <si>
    <r>
      <rPr>
        <b/>
        <sz val="7.5"/>
        <rFont val="Arial"/>
        <family val="2"/>
      </rPr>
      <t xml:space="preserve">Facharzt / Zeitliche Verfügbarkeit: </t>
    </r>
    <r>
      <rPr>
        <sz val="7.5"/>
        <rFont val="Arial"/>
        <family val="2"/>
      </rPr>
      <t xml:space="preserve">Pro Leistungsgruppe ist eine bestimmte zeitliche Verfügbarkeit des entsprechenden Facharztes oder eines Arztes mit entsprechender Facharztqualifikation gefordert. Diese muss rund um die Uhr an 365 Tagen gewährleistet sein. Die Verfügbarkeit muss auch bei Beleg- und Konsiliarärzten jederzeit geregelt und sichergestellt sein: 
1 = FA </t>
    </r>
    <r>
      <rPr>
        <sz val="7.5"/>
        <rFont val="Calibri"/>
        <family val="2"/>
      </rPr>
      <t>≤</t>
    </r>
    <r>
      <rPr>
        <sz val="9"/>
        <rFont val="Arial"/>
        <family val="2"/>
      </rPr>
      <t xml:space="preserve"> </t>
    </r>
    <r>
      <rPr>
        <sz val="7.5"/>
        <rFont val="Arial"/>
        <family val="2"/>
      </rPr>
      <t>1h erreichbar oder Patient ≤ 1h verlegt
2 = FA jederzeit erreichbar und Intervention ≤ 1h
3 = FA jederzeit erreichbar und Intervention ≤ 30min
4 = FA Geburtshilfe ≤ 10min im Spital bzw. FA Neonatologie oder FA Pädiatrie mit Erfahrung in Neonatologie ≤ 15min (gemäss Standards for Levels of Neonatal Care in Switzerland)</t>
    </r>
  </si>
  <si>
    <r>
      <rPr>
        <b/>
        <sz val="7.5"/>
        <rFont val="Arial"/>
        <family val="2"/>
      </rPr>
      <t>Notfallstation:</t>
    </r>
    <r>
      <rPr>
        <sz val="7.5"/>
        <rFont val="Arial"/>
        <family val="2"/>
      </rPr>
      <t xml:space="preserve"> Für Spitäler mit dem Basispaket und damit Notfallpatienten wird das Führen einer adäquaten Notfallstation vorgeschrieben. In Abhängigkeit der Dringlichkeit der Notfallbehandlungen pro Leistungsgruppe, werden die Anforderungen an Notfallstationen in Level 1 bis 3 unterschieden. Für die Geburtshilfe sind im Level 4 zusätzlich spezifische Notfall-Anforderungen vorgeschrieben:
1 = 8-17 Uhr Mo-Fr: Ärzte mit Facharztqualifikation Medizin und Chirurgie stehen dem Notfall zur Verfügung (multifunktionaler Spitaleinsatz). 17-8 Uhr Mo-Fr und rund um die Uhr an Wochenenden und Feiertagen: Assistenzärzte Medizin und Chirurgie stehen dem Notfall zur Verfügung. Beizug von Fachärzten bei medizinischer Notwendigkeit: Innere Medizin (in 30 Minuten), Chirurgie (in 30 Minuten), Anästhesie (in 15 Minuten).
2 = 8-17 Uhr Mo-Fr: Ärzte mit Facharztqualifikation Chirurgie und Medizin stehen dem Notfall in erster Priorität zur Verfügung und sind bei medizinischer Notwendigkeit innerhalb 5 Minuten auf der Notfallstation (Einsätze im OP nur für Notfalloperationen zulässig). 17-8 Uhr Mo-Fr und rund um die Uhr an Wochenenden und Feiertagen: Assistenzärzte Medizin und Chirurgie stehen dem Notfall zur Verfügung. Beizug von Fachärzten bei medizinischer Notwendigkeit: Innere Medizin (in 30 Minuten), Chirurgie (in 30 Minuten), Anästhesie (in 15 Minuten).
3 = 8-23 Uhr Mo-Fr: Ärzte mit Facharztqualifikation Chirurgie und Medizin stehen dem Notfall in erster Priorität zur Verfügung und sind bei medizinischer Notwendigkeit innerhalb 5 Minuten auf der Notfallstation (Einsätze im OP nur für Notfalloperationen zulässig). 23-8 Uhr Mo-Fr und rund um die Uhr an Wochenenden und Feiertagen: Assistenzärzte stehen dem Notfall in erster Priorität zur Verfügung und sind bei medizinischer Notwendigkeit innerhalb 5 Minuten auf der Notfallstation. Davon ist mindestens ein Assistenzarzt Medizin in der 2. Hälfte der Facharzt-Ausbildung. Zudem steht dem Notfall bei medizinischer Notwendigkeit ein Arzt mit Facharztqualifikation Chirurgie innerhalb 15 Minuten (Einsätze im OP nur für Notfalloperationen zulässig) und ein Arzt mit Facharztqualifikation Medizin innerhalb 30 Minuten zur Verfügung. Beizug von Fachärzten bei medizinischer Notwendigkeit: Anästhesie (im Haus), Intensivmedizin (im Haus).
4 (Geburtshilfe) = 24 Stunden Mo-So: Ein Arzt mit Facharztqualifikation Gynäkologie und Geburtshilfe steht der Geburtshilfe innerhalb von 10 Minuten vor Ort zur Verfügung. Die Notfallsectio hat in weniger als 15 Minuten zu erfolgen, d.h.vom Entscheid bis zur Entbindung (sogenannte EE-Zeit). Beizug von Fachärzten / Hebammen bei medizinischer Notwendigkeit: Anästhesie (im Haus), Hebammen 24 Std. vor Ort.</t>
    </r>
  </si>
  <si>
    <r>
      <rPr>
        <b/>
        <sz val="7.5"/>
        <rFont val="Arial"/>
        <family val="2"/>
      </rPr>
      <t>Intensivstation (IS):</t>
    </r>
    <r>
      <rPr>
        <sz val="7.5"/>
        <rFont val="Arial"/>
        <family val="2"/>
      </rPr>
      <t xml:space="preserve"> Für Leistungsgruppen, die relativ oft eine Verlegung der Patienten auf die IS erfordern, wird das Führen einer IS vorgeschrieben. Dabei wird zwischen drei Levels von Intensivstationen unterschieden, die je nach Komplexität der Intensivbehandlung pro Leistungsgruppe vorgeschrieben werden.
1 = Überwachungsstation, nähere Erläuterungen sind auf der Homepage der Gesundheitsdirektion unter "Weitergehende leistungsspezifische Anforderungen und Erläuterungen "publiziert (</t>
    </r>
    <r>
      <rPr>
        <u/>
        <sz val="7.5"/>
        <rFont val="Arial"/>
        <family val="2"/>
      </rPr>
      <t>www.gd.zh.ch/leistungsgruppen</t>
    </r>
    <r>
      <rPr>
        <sz val="7.5"/>
        <rFont val="Arial"/>
        <family val="2"/>
      </rPr>
      <t>).
2 = Intensivstation (IS) gemäss SGI: Die vom 1.11.2007 Richtlinien für die Anerkennung von Intensivstationen durch die SGI sind einzuhalten.
3 = Intensivstation (IS) gemäss SGI: Die vom 1.11.2007 Richtlinien für die Anerkennung von Intensivstationen durch die SGI sind einzuhalten. Zusätzlich müssen die folgenden beiden FMH-Kriterien für eine Weiterbildungsstätte der Kategorie A erfüllt sein: Anzahl Pflegetage p.a. ≥ 2'600; Anzahl Beatmungstage p.a. ≥ 1'000</t>
    </r>
  </si>
  <si>
    <r>
      <rPr>
        <b/>
        <sz val="7.5"/>
        <rFont val="Arial"/>
        <family val="2"/>
      </rPr>
      <t>Verknüpfung Inhouse</t>
    </r>
    <r>
      <rPr>
        <sz val="7.5"/>
        <rFont val="Arial"/>
        <family val="2"/>
      </rPr>
      <t xml:space="preserve">: Die Behandlung vieler Patienten benötigt fachübergreifendes medizinisches Wissen. Um dies sicherzustellen müssen Leistungen, die aus medizinischer Sicht eng verbunden sind, am gleichen Standort erbracht werden, d.h. diese Leistungen sind verknüpft. Falls ein Spital beispielsweise die Leistungen der Viszeralchirugie anbieten will, so muss es ebenfalls die gastroenterologischen Leistungen anbieten. </t>
    </r>
  </si>
  <si>
    <r>
      <t>Querschnittsbereiche:</t>
    </r>
    <r>
      <rPr>
        <sz val="7.5"/>
        <rFont val="Arial"/>
        <family val="2"/>
      </rPr>
      <t xml:space="preserve"> Verschiedene medizinische Leistungen können nicht organspezifisch definiert und gruppiert werden, da sie quer zu den organspezifischen Behandlungen stehen. Für diese Leistungen wurden Querschnittsleistungsgruppen gebildet.</t>
    </r>
  </si>
  <si>
    <r>
      <t xml:space="preserve">Die Definitionen der Querschnittsbereiche sind auf der Homepage der Gesundheitsdirektion publiziert: </t>
    </r>
    <r>
      <rPr>
        <u/>
        <sz val="7.5"/>
        <rFont val="Arial"/>
        <family val="2"/>
      </rPr>
      <t>www.gd.zh.ch/leistungsgruppen</t>
    </r>
    <r>
      <rPr>
        <sz val="7.5"/>
        <rFont val="Arial"/>
        <family val="2"/>
      </rPr>
      <t>.</t>
    </r>
  </si>
  <si>
    <r>
      <t>Weitergehende leistungsspezifische Anforderungen und Erläuterungen</t>
    </r>
    <r>
      <rPr>
        <sz val="7.5"/>
        <rFont val="Arial"/>
        <family val="2"/>
      </rPr>
      <t xml:space="preserve"> sind in einem separaten Dokument definiert und auf der Homepage der Gesundheitsdirektion publiziert (</t>
    </r>
    <r>
      <rPr>
        <u/>
        <sz val="7.5"/>
        <rFont val="Arial"/>
        <family val="2"/>
      </rPr>
      <t>www.gd.zh.ch/leistungsgruppen</t>
    </r>
    <r>
      <rPr>
        <sz val="7.5"/>
        <rFont val="Arial"/>
        <family val="2"/>
      </rPr>
      <t>).</t>
    </r>
  </si>
  <si>
    <t>S: 10</t>
  </si>
  <si>
    <t>Es gelten die aktuellen IVHSM-Anforderungen</t>
  </si>
  <si>
    <t>Umsetzung des Monitorings zur Qualitätssicherung der Schweizerischen Gesellschaft für Herz- und thorakale Gefässchirurgie (SGHC)</t>
  </si>
  <si>
    <t>Indikations- und Qualitätscontrolling durch Fachgesellschaft</t>
  </si>
  <si>
    <t>S:50</t>
  </si>
  <si>
    <t>Indikations- und Qualitätscontrolling im erweiterten SIRIS Register durch Fachgesellschaft.  Notfallversorgung von Frakturen mittels Totalprothesen: Für Spitäler mit Leistungsauftrag Basispaket (BP) ist eine Verfügbarkeit eines Operateurs mit Zulassung innert 24h zu gewährleisten.</t>
  </si>
  <si>
    <t>Indikations- und Qualitätscontrolling im erweiterten SIRIS Register durch Fachgesellschaft. Notfallversorgung von Frakturen mittels Totalprothesen: Für Spitäler mit Leistungsauftrag Basispaket (BP) ist eine Verfügbarkeit eines Operateurs mit Zulassung innert 24h zu gewährleisten.</t>
  </si>
  <si>
    <t>Indikations- und Qualitätscontrolling durch Fachgesellschaft. Notfallversorgung von Frakturen mittels Totalprothesen: Für Spitäler mit Leistungsauftrag Basispaket (BP) ist eine Verfügbarkeit eines Operateurs mit Zulassung innert 24h zu gewährleisten.</t>
  </si>
  <si>
    <t>Qualitätscontrolling durch ein anerkanntes Zertifikat</t>
  </si>
  <si>
    <t>S:100 (bzw. 50 pro Netz-werkspital)</t>
  </si>
  <si>
    <t>St.Galler Spitalliste Akutsomatik 2017: Leistungsspezifische Anforderungen 2020.1SG (gültig ab 1. Januar 2021)</t>
  </si>
  <si>
    <t>Allgemeine Innere Medizin
Neurologie
Radio-Onkologie / Strahlentherapie
Medizinische Onkologie</t>
  </si>
  <si>
    <t>Neurologie 
Allgemeine Innere Medizin</t>
  </si>
  <si>
    <t>S: 25</t>
  </si>
  <si>
    <r>
      <t>(Chirurgie mit Schwerpunkt</t>
    </r>
    <r>
      <rPr>
        <strike/>
        <sz val="7.5"/>
        <rFont val="Arial"/>
        <family val="2"/>
      </rPr>
      <t xml:space="preserve"> - </t>
    </r>
    <r>
      <rPr>
        <sz val="7.5"/>
        <rFont val="Arial"/>
        <family val="2"/>
      </rPr>
      <t>Viszeralchirurgie)</t>
    </r>
  </si>
  <si>
    <t>Hämatologie
Medizinische Onkologie
Allgemeine Innere Medizin</t>
  </si>
  <si>
    <t>Gefässchirurgie
Herz- und thorakale Gefässchirurgie
(Angiologie)
(Radiologie)</t>
  </si>
  <si>
    <t>S:10 (bzw. 20 mit ANG3)</t>
  </si>
  <si>
    <t>S:10 (bzw. 20 mit GEF3)</t>
  </si>
  <si>
    <t>(Urologie mit Schwerpunkt operative Urologie)
(Chirurgie mit Schwerpunkt Viszeralchirurgie)</t>
  </si>
  <si>
    <t>(Orthopädische Chirurgie und Traumatologie des Bewegungsapparates)
(Chirurgie mit Schwerpunkte - Allgemeinchirurgie und Traumatologie)</t>
  </si>
  <si>
    <t>Geburtshilfe (ab 32 0/7 SSW und GG 1250g)</t>
  </si>
  <si>
    <t>Grundversorgung Geburtshilfe (ab 35 0/7 SSW und GG 2000g)</t>
  </si>
  <si>
    <t>Gynäkologie und Geburtshilfe mit Schwerpunkt fetomaternale Medizin</t>
  </si>
  <si>
    <t>Unfallchirurgie (Polytrauma, IVHSM)</t>
  </si>
  <si>
    <t>Spezialisierte Unfallchirurgie (Schädel-Hirn-Trauma, IVHSM)</t>
  </si>
  <si>
    <t>Allgemeine Innere Medizin mit Schwerpunkt Geriatrie</t>
  </si>
  <si>
    <t>Allgemeine Innere Medizin</t>
  </si>
  <si>
    <t>Zertifizierung mit dem Label "Qualität in Palliative Care" für Erwachsene</t>
  </si>
  <si>
    <t>Facharzt Geriatrie oder Allgemeinmedizin/Allgemeine Innere Medizin mit Schwerpunkt Geriatrie 5% Anstellung pro Bett</t>
  </si>
  <si>
    <t>ISO</t>
  </si>
  <si>
    <t>Sonderisolierstation</t>
  </si>
  <si>
    <t>Es gilt das Konzept der GDK zu Krankheiten vom Typ «Ebola».</t>
  </si>
  <si>
    <r>
      <rPr>
        <b/>
        <sz val="7.5"/>
        <rFont val="Arial"/>
        <family val="2"/>
      </rPr>
      <t>Notfallstation:</t>
    </r>
    <r>
      <rPr>
        <sz val="7.5"/>
        <rFont val="Arial"/>
        <family val="2"/>
      </rPr>
      <t xml:space="preserve"> Für Spitäler mit dem Basispaket und damit Notfallpatienten wird das Führen einer adäquaten Notfallstation vorgeschrieben. In Abhängigkeit der Dringlichkeit der Notfallbehandlungen pro Leistungsgruppe, werden die Anforderungen an Notfallstationen in Level 1 bis 3 unterschieden. Für die Geburtshilfe sind im Level 4 zusätzlich spezifische Notfall-Anforderungen vorgeschrieben. Bei Leistungsgruppen der Stufe 1 können sich die Listenspitäler zeitlich vom Führen einer (eigenen) adäquaten NFS am Standort der Leistungserbringung befreien. Dies erfolgt mit einem Kooperationsvertrag. Notfallstationen mit Stufe 1 sind zudem auf ein Betriebsmodell ausgerichtet, das auch die ausschliessliche Behandlung von Notfallpatientinnen und Patienten der Inneren Medizin oder der Chirurgie vorsieht. Für den nicht angebotenen Bereich muss eine vertragliche Zusammenarbeit mit einer anderen Notfallsation vorliegen. Die Vorgaben für die NFS-Stufen lauten wie folgt :
1 = 8-17 Uhr Mo-Fr: Ärzte mit Facharztqualifikation Medizin oder Chirurgie stehen dem Notfall zur Verfügung (multifunktionaler Spitaleinsatz). 17-8 Uhr Mo-Fr und rund um die Uhr an Wochenenden und Feiertagen: Assistenzärzte Medizin oder Chirurgie stehen dem Notfall zur Verfügung. Beizug von Fachärzten bei medizinischer Notwendigkeit (Qualifikation in Anlehnung an das Betriebsmodell): Innere Medizin (in 30 Minuten) oder Chirurgie (in 30 Minuten), Anästhesie (in 15 Minuten).
2 = 8-17 Uhr Mo-Fr: Ärzte mit Facharztqualifikation Chirurgie und Medizin stehen dem Notfall in erster Priorität zur Verfügung und sind bei medizinischer Notwendigkeit innerhalb 5 Minuten auf der Notfallstation (Einsätze im OP nur für Notfalloperationen zulässig). 17-8 Uhr Mo-Fr und rund um die Uhr an Wochenenden und Feiertagen: Assistenzärzte Medizin und Chirurgie stehen dem Notfall zur Verfügung. Beizug von Fachärzten bei medizinischer Notwendigkeit: Innere Medizin (in 30 Minuten), Chirurgie (in 30 Minuten), Anästhesie (in 15 Minuten).
3 = 8-23 Uhr Mo-Fr: Ärzte mit Facharztqualifikation Chirurgie und Medizin stehen dem Notfall in erster Priorität zur Verfügung und sind bei medizinischer Notwendigkeit innerhalb 5 Minuten auf der Notfallstation (Einsätze im OP nur für Notfalloperationen zulässig). 23-8 Uhr Mo-Fr und rund um die Uhr an Wochenenden und Feiertagen: Assistenzärzte stehen dem Notfall in erster Priorität zur Verfügung und sind bei medizinischer Notwendigkeit innerhalb 5 Minuten auf der Notfallstation. Davon ist mindestens ein Assistenzarzt Medizin in der 2. Hälfte der Facharzt-Ausbildung. Zudem steht dem Notfall bei medizinischer Notwendigkeit ein Arzt mit Facharztqualifikation Chirurgie innerhalb 15 Minuten (Einsätze im OP nur für Notfalloperationen zulässig) und ein Arzt mit Facharztqualifikation Medizin innerhalb 30 Minuten zur Verfügung. Beizug von Fachärzten bei medizinischer Notwendigkeit: Anästhesie (im Haus), Intensivmedizin (im Haus).
4 (Geburtshilfe) = 24 Stunden Mo-So: Die Geburtshilfe wird von einem Facharzt für Gynäkologie und Geburtshilfe (Anwesenheit im Spital innerhalb von 15 Minuten) geführt. Die Notfallsectio hat in &lt; 30 Min zu erfolgen (d.h. von Erkennung Notsituation bis zur Entbindung). Hebammen: 24 Std. vor Ort; Anästhesie-pflegepersonal: 24 Stunden vor Ort; wenn keine Gebärende im Spital ist: innert 15 Minuten im Spital. FA Anästhesie: Anwesenheit im Spital innerhalb von 15 Minuten.</t>
    </r>
  </si>
  <si>
    <t>Interdisziplinäre Indikationskonferenz mit Dokumentation und Qualitätscontrolling durch Fachgesellschaft</t>
  </si>
  <si>
    <t>Ex-post
ja</t>
  </si>
  <si>
    <t>BEW7.1.1</t>
  </si>
  <si>
    <t>Wechseloperationen Hüftprothesen</t>
  </si>
  <si>
    <t>Wechseloperationen Knieprothesen</t>
  </si>
  <si>
    <t>BEW7.2.1</t>
  </si>
  <si>
    <t>analog BEW7.1</t>
  </si>
  <si>
    <t>festgesetzt mit Beschluss vom 15. Dezember 2020</t>
  </si>
  <si>
    <t>Allgemeine Innere Medizin oder Chirurgie</t>
  </si>
  <si>
    <r>
      <t>Telemedizinische Anbindung an ein Stroke Center, CT oder MRI mit Möglichkeit zur Angiographie rund um die Uhr, NIH-Stroke Scale Zertifizierung der behandelnden Ärzte, Erfassung aller Stroke Patienten im</t>
    </r>
    <r>
      <rPr>
        <strike/>
        <sz val="7.5"/>
        <rFont val="Arial"/>
        <family val="2"/>
      </rPr>
      <t>n einem einheitlichen nationalen Register (voraussichtlich</t>
    </r>
    <r>
      <rPr>
        <sz val="7.5"/>
        <rFont val="Arial"/>
        <family val="2"/>
      </rPr>
      <t xml:space="preserve"> Swiss Stroke Register </t>
    </r>
  </si>
  <si>
    <t>(Gefässchirurgie)
(Herz- und thorakale Gefässchirurgie) 
(Neurochirurgie)</t>
  </si>
  <si>
    <r>
      <rPr>
        <b/>
        <sz val="7.5"/>
        <rFont val="Arial"/>
        <family val="2"/>
      </rPr>
      <t>Mindestfallzahlen:</t>
    </r>
    <r>
      <rPr>
        <sz val="7.5"/>
        <rFont val="Arial"/>
        <family val="2"/>
      </rPr>
      <t xml:space="preserve"> Bei </t>
    </r>
    <r>
      <rPr>
        <strike/>
        <sz val="7.5"/>
        <rFont val="Arial"/>
        <family val="2"/>
      </rPr>
      <t>17</t>
    </r>
    <r>
      <rPr>
        <sz val="7.5"/>
        <rFont val="Arial"/>
        <family val="2"/>
      </rPr>
      <t xml:space="preserve"> 18 Leistungsgruppen wird eine Mindestfallzahl (MFZ) von 10 Fällen pro Spital vorgeschrieben. Im Vordergrund stehen spezialisierte Behandlungen, die im Regelfall nicht ambulant sondern stationär erbracht werden. Zusätzlich werden für acht Behandlungen (GEFA, GYNT, VIS1.4, THO1.1, HER1.1.1, BEW7.1, BEW7.2, GYN2) höhere Mindestfallzahlen vorgeschrieben, da bei diesen Behandlungen bereits gute empirische Evidenz in wissenschaftlichen Studien und Anwendungsbeispiele im Ausland existieren. Das GD wird in den nächsten Jahren seine Erfahrungen aus der Anwendung mit den eher niedrigen Mindestfallzahlen analysieren. Basierend auf diesen Erfahrungen wird geprüft, ob die bestehenden Mindestfallzahlen erhöht sowie weitere Mindestfallzahlen eingeführt werden. Das GD verzichtet vorerst auf die Einführung von Mindestfallzahlen auf Operateursebene. Die Einführung der Mindestfallzahlen auf Ebene Operateurin und Operateur wird für die neue Spitalplanung Mitte des Jahres 2022 geprüft. </t>
    </r>
  </si>
  <si>
    <t>Anhang zur Zürcher Spitalliste 2023 Akutsomatik: Leistungsspezifische Anforderungen (Version 2023.draft; gültig ab 1. Januar 2023)</t>
  </si>
  <si>
    <t>Leistungsbereiche und Leistungsgruppen</t>
  </si>
  <si>
    <t xml:space="preserve">Fachärztin / Facharzt </t>
  </si>
  <si>
    <t xml:space="preserve">Abk. </t>
  </si>
  <si>
    <t>FMH Facharzttitel / Schwerpunkte</t>
  </si>
  <si>
    <t>Zeitliche
Verfüg-
barkeit</t>
  </si>
  <si>
    <t>Basispakete</t>
  </si>
  <si>
    <t>Allgemeine Innere Medizin, Chirurgie und Anästhesiologie</t>
  </si>
  <si>
    <t>Komplexe Halseingriffe (interdisziplinäre Tumorchirurgie)</t>
  </si>
  <si>
    <t>(Mund-, Kiefer- und Gesichtschirurgie)
(plastische, rekonstruktive und ästhetische Chirurgie)</t>
  </si>
  <si>
    <t>Neurochirugie</t>
  </si>
  <si>
    <t>Primäre Neubildung des Zentralnervensystems 
(ohne Palliativpatienten)</t>
  </si>
  <si>
    <t>(Gefässchirurgie)
(Herz- und thorakale Gefässchirurgie)
(Neurochirurgie)</t>
  </si>
  <si>
    <t>(Angiologie)
(Radiologie)
(Kardiologie)
(Radiologie mit Schwerpunkt invasive Neuroradiologie)</t>
  </si>
  <si>
    <t>RAD2</t>
  </si>
  <si>
    <t>Komplexe Interventionelle Radiologie</t>
  </si>
  <si>
    <t>Interventionelle Radiologie EBIR</t>
  </si>
  <si>
    <t>HER1.1.6</t>
  </si>
  <si>
    <t>Herzunterstützungssysteme beim Erwachsenen (IVHSM)</t>
  </si>
  <si>
    <t>KAR3 + KAR3.1</t>
  </si>
  <si>
    <t>S:50, O:20</t>
  </si>
  <si>
    <t>KAR2</t>
  </si>
  <si>
    <t>Elektrophysiologie und CRT</t>
  </si>
  <si>
    <t>S:100, O:30</t>
  </si>
  <si>
    <t>KAR3</t>
  </si>
  <si>
    <t>S:500</t>
  </si>
  <si>
    <t>KAR3.1</t>
  </si>
  <si>
    <t>Interventionelle Kardiologie (strukturelle Eingriffe)</t>
  </si>
  <si>
    <t xml:space="preserve">Nephrologie </t>
  </si>
  <si>
    <t>Urologie ohne Schwerpunktstitel 'operative Urologie'</t>
  </si>
  <si>
    <t>Urologie mit Schwerpunktstitel 'operative Urologie'</t>
  </si>
  <si>
    <t>URO1.1.9</t>
  </si>
  <si>
    <t>Retroperitoneale Lymphadenektomie bei Hodentumoren
nach Chemotherapie (IVHSM)</t>
  </si>
  <si>
    <t>Herztransplantationen (IVHSM)</t>
  </si>
  <si>
    <t>Lungentransplantationen (IVHSM)</t>
  </si>
  <si>
    <t>Lebertransplantationen (IVHSM)</t>
  </si>
  <si>
    <t>Pankreas- und Inseltransplantation (IVHSM)</t>
  </si>
  <si>
    <t>Nierentransplantationen (IVHSM)</t>
  </si>
  <si>
    <t xml:space="preserve">Bewegungsapparat </t>
  </si>
  <si>
    <t xml:space="preserve">O: 50 in BEW7.1
</t>
  </si>
  <si>
    <t>O: 50 in BEW7.2</t>
  </si>
  <si>
    <t>S:100, O:50</t>
  </si>
  <si>
    <t>BEW8.1.1</t>
  </si>
  <si>
    <t>Komplexe Wirbelsäulenchirurgie</t>
  </si>
  <si>
    <t>S:15, O:10</t>
  </si>
  <si>
    <t>Plastische, rekonstruktive und ästhetische Chirurgie
Gynäkologie und Geburtshilfe</t>
  </si>
  <si>
    <t>GEBS</t>
  </si>
  <si>
    <t>Hebammengeleitete Geburtshilfe am/im Spital</t>
  </si>
  <si>
    <t>NEOG oder NEO1</t>
  </si>
  <si>
    <t>Querschnittsbereiche</t>
  </si>
  <si>
    <t>KAA</t>
  </si>
  <si>
    <t>Kinderanästhesie "A"</t>
  </si>
  <si>
    <t>Anästhesiologie</t>
  </si>
  <si>
    <t>KAB</t>
  </si>
  <si>
    <t>Kinderanästhesie "B"</t>
  </si>
  <si>
    <t>KAC</t>
  </si>
  <si>
    <t>Kinderanästhesie "C"</t>
  </si>
  <si>
    <t>KAD</t>
  </si>
  <si>
    <t>Kinderanästhesie "D"</t>
  </si>
  <si>
    <t>Allgemeine Innere Medizin
(Psychiatrie und Psychotherapie)</t>
  </si>
  <si>
    <r>
      <t>Gefässchirurgie
Herz- und thorakale Gefässchirurgie
(Angiologie)
(Radiologie)</t>
    </r>
    <r>
      <rPr>
        <strike/>
        <sz val="7.5"/>
        <color theme="1"/>
        <rFont val="Arial"/>
        <family val="2"/>
      </rPr>
      <t xml:space="preserve">
</t>
    </r>
    <r>
      <rPr>
        <sz val="7.5"/>
        <color theme="1"/>
        <rFont val="Arial"/>
        <family val="2"/>
      </rPr>
      <t>(Kardiologie)</t>
    </r>
  </si>
  <si>
    <r>
      <rPr>
        <strike/>
        <sz val="7.5"/>
        <color rgb="FFFF0000"/>
        <rFont val="Arial"/>
        <family val="2"/>
      </rPr>
      <t>RAD+</t>
    </r>
    <r>
      <rPr>
        <sz val="7.5"/>
        <color theme="1"/>
        <rFont val="Arial"/>
        <family val="2"/>
      </rPr>
      <t>RAO1</t>
    </r>
  </si>
  <si>
    <r>
      <t xml:space="preserve">Hämatologie 
Medizinische Onkologie
</t>
    </r>
    <r>
      <rPr>
        <sz val="7.5"/>
        <color rgb="FFFF0000"/>
        <rFont val="Arial"/>
        <family val="2"/>
      </rPr>
      <t>Allgemeine Innere Medizin</t>
    </r>
  </si>
  <si>
    <r>
      <t xml:space="preserve">Gefässchirurgie
Herz- und thorakale Gefässchirurgie
(Angiologie)
(Radiologie)
</t>
    </r>
    <r>
      <rPr>
        <sz val="7.5"/>
        <color rgb="FFFF0000"/>
        <rFont val="Arial"/>
        <family val="2"/>
      </rPr>
      <t>(Kardiologie)</t>
    </r>
  </si>
  <si>
    <r>
      <t xml:space="preserve">(Angiologie) 
(Radiologie) 
(Kardiologie)
</t>
    </r>
    <r>
      <rPr>
        <sz val="7.5"/>
        <color rgb="FFFF0000"/>
        <rFont val="Arial"/>
        <family val="2"/>
      </rPr>
      <t>(Radiologie mit Schwerpunkt invasive Neuroradiologie)</t>
    </r>
  </si>
  <si>
    <r>
      <t xml:space="preserve">2 </t>
    </r>
    <r>
      <rPr>
        <strike/>
        <sz val="7.5"/>
        <color rgb="FFFF0000"/>
        <rFont val="Arial"/>
        <family val="2"/>
      </rPr>
      <t>(3)</t>
    </r>
  </si>
  <si>
    <r>
      <rPr>
        <strike/>
        <sz val="7.5"/>
        <rFont val="Arial"/>
        <family val="2"/>
      </rPr>
      <t xml:space="preserve">KAR1.1 + KAR1.1.1
</t>
    </r>
    <r>
      <rPr>
        <sz val="7.5"/>
        <color rgb="FFFF0000"/>
        <rFont val="Arial"/>
        <family val="2"/>
      </rPr>
      <t>KAR3+KAR3.1</t>
    </r>
  </si>
  <si>
    <r>
      <rPr>
        <strike/>
        <sz val="7.5"/>
        <rFont val="Arial"/>
        <family val="2"/>
      </rPr>
      <t xml:space="preserve">Behandlungen von </t>
    </r>
    <r>
      <rPr>
        <sz val="7.5"/>
        <rFont val="Arial"/>
        <family val="2"/>
      </rPr>
      <t>V</t>
    </r>
    <r>
      <rPr>
        <strike/>
        <sz val="7.5"/>
        <rFont val="Arial"/>
        <family val="2"/>
      </rPr>
      <t>v</t>
    </r>
    <r>
      <rPr>
        <sz val="7.5"/>
        <rFont val="Arial"/>
        <family val="2"/>
      </rPr>
      <t>askuläre Erkrankungen des ZNS ohne die komplexen vaskulären Anomalien (IVHSM)</t>
    </r>
  </si>
  <si>
    <r>
      <t xml:space="preserve">Stereotaktische </t>
    </r>
    <r>
      <rPr>
        <sz val="7.5"/>
        <color rgb="FFFF0000"/>
        <rFont val="Arial"/>
        <family val="2"/>
      </rPr>
      <t>Chirugie der anormalen / ungewollten
Bewegungen und tiefe Hirnstimulation</t>
    </r>
    <r>
      <rPr>
        <sz val="7.5"/>
        <rFont val="Arial"/>
        <family val="2"/>
      </rPr>
      <t xml:space="preserve"> </t>
    </r>
    <r>
      <rPr>
        <strike/>
        <sz val="7.5"/>
        <rFont val="Arial"/>
        <family val="2"/>
      </rPr>
      <t xml:space="preserve">funktionelle Neurochirurgie </t>
    </r>
    <r>
      <rPr>
        <sz val="7.5"/>
        <rFont val="Arial"/>
        <family val="2"/>
      </rPr>
      <t>(IVHSM)</t>
    </r>
  </si>
  <si>
    <r>
      <rPr>
        <sz val="7.5"/>
        <color rgb="FFFF0000"/>
        <rFont val="Arial"/>
        <family val="2"/>
      </rPr>
      <t xml:space="preserve">Chirurgische Behandlung der refraktären Epilepsie beim
Erwachsenen </t>
    </r>
    <r>
      <rPr>
        <strike/>
        <sz val="7.5"/>
        <rFont val="Arial"/>
        <family val="2"/>
      </rPr>
      <t>Epilepsiechirurgie</t>
    </r>
    <r>
      <rPr>
        <sz val="7.5"/>
        <rFont val="Arial"/>
        <family val="2"/>
      </rPr>
      <t xml:space="preserve"> (IVHSM)</t>
    </r>
  </si>
  <si>
    <r>
      <rPr>
        <sz val="7.5"/>
        <color rgb="FFFF0000"/>
        <rFont val="Arial"/>
        <family val="2"/>
      </rPr>
      <t xml:space="preserve">Seltene Rückenmarkstumoren </t>
    </r>
    <r>
      <rPr>
        <strike/>
        <sz val="7.5"/>
        <rFont val="Arial"/>
        <family val="2"/>
      </rPr>
      <t xml:space="preserve">Primäre und sekundäre intramedulläre Raumforderungen </t>
    </r>
    <r>
      <rPr>
        <sz val="7.5"/>
        <rFont val="Arial"/>
        <family val="2"/>
      </rPr>
      <t>(IVHSM)</t>
    </r>
  </si>
  <si>
    <r>
      <t>Oesophagus</t>
    </r>
    <r>
      <rPr>
        <sz val="7.5"/>
        <color rgb="FFFF0000"/>
        <rFont val="Arial"/>
        <family val="2"/>
      </rPr>
      <t>resektion</t>
    </r>
    <r>
      <rPr>
        <strike/>
        <sz val="7.5"/>
        <rFont val="Arial"/>
        <family val="2"/>
      </rPr>
      <t>chirurgie</t>
    </r>
    <r>
      <rPr>
        <sz val="7.5"/>
        <rFont val="Arial"/>
        <family val="2"/>
      </rPr>
      <t xml:space="preserve"> (IVHSM)</t>
    </r>
  </si>
  <si>
    <r>
      <rPr>
        <strike/>
        <sz val="7.5"/>
        <rFont val="Arial"/>
        <family val="2"/>
      </rPr>
      <t>Grosse</t>
    </r>
    <r>
      <rPr>
        <sz val="7.5"/>
        <rFont val="Arial"/>
        <family val="2"/>
      </rPr>
      <t xml:space="preserve"> Leber</t>
    </r>
    <r>
      <rPr>
        <sz val="7.5"/>
        <color rgb="FFFF0000"/>
        <rFont val="Arial"/>
        <family val="2"/>
      </rPr>
      <t>resektion</t>
    </r>
    <r>
      <rPr>
        <strike/>
        <sz val="7.5"/>
        <rFont val="Arial"/>
        <family val="2"/>
      </rPr>
      <t>eingriffe</t>
    </r>
    <r>
      <rPr>
        <sz val="7.5"/>
        <rFont val="Arial"/>
        <family val="2"/>
      </rPr>
      <t xml:space="preserve"> (IVHSM)</t>
    </r>
  </si>
  <si>
    <r>
      <rPr>
        <strike/>
        <sz val="7.5"/>
        <rFont val="Arial"/>
        <family val="2"/>
      </rPr>
      <t xml:space="preserve">Grosse </t>
    </r>
    <r>
      <rPr>
        <sz val="7.5"/>
        <rFont val="Arial"/>
        <family val="2"/>
      </rPr>
      <t>Pankreas</t>
    </r>
    <r>
      <rPr>
        <sz val="7.5"/>
        <color rgb="FFFF0000"/>
        <rFont val="Arial"/>
        <family val="2"/>
      </rPr>
      <t>resektion</t>
    </r>
    <r>
      <rPr>
        <strike/>
        <sz val="7.5"/>
        <rFont val="Arial"/>
        <family val="2"/>
      </rPr>
      <t>eingriffe</t>
    </r>
    <r>
      <rPr>
        <sz val="7.5"/>
        <rFont val="Arial"/>
        <family val="2"/>
      </rPr>
      <t xml:space="preserve"> (IVHSM)</t>
    </r>
  </si>
  <si>
    <r>
      <rPr>
        <strike/>
        <sz val="7.5"/>
        <rFont val="Arial"/>
        <family val="2"/>
      </rPr>
      <t>Spezialisierte</t>
    </r>
    <r>
      <rPr>
        <sz val="7.5"/>
        <color rgb="FFFF0000"/>
        <rFont val="Arial"/>
        <family val="2"/>
      </rPr>
      <t xml:space="preserve"> Komplexe </t>
    </r>
    <r>
      <rPr>
        <sz val="7.5"/>
        <rFont val="Arial"/>
        <family val="2"/>
      </rPr>
      <t>Bariatrische Chirurgie (IVHSM)</t>
    </r>
  </si>
  <si>
    <r>
      <t>Tiefe Rektum</t>
    </r>
    <r>
      <rPr>
        <sz val="7.5"/>
        <color rgb="FFFF0000"/>
        <rFont val="Arial"/>
        <family val="2"/>
      </rPr>
      <t>resektion</t>
    </r>
    <r>
      <rPr>
        <strike/>
        <sz val="7.5"/>
        <rFont val="Arial"/>
        <family val="2"/>
      </rPr>
      <t>eingriffe</t>
    </r>
    <r>
      <rPr>
        <sz val="7.5"/>
        <rFont val="Arial"/>
        <family val="2"/>
      </rPr>
      <t xml:space="preserve"> (IVHSM)</t>
    </r>
  </si>
  <si>
    <r>
      <t>Allogene</t>
    </r>
    <r>
      <rPr>
        <sz val="7.5"/>
        <color rgb="FFFF0000"/>
        <rFont val="Arial"/>
        <family val="2"/>
      </rPr>
      <t xml:space="preserve"> hämatopoietische </t>
    </r>
    <r>
      <rPr>
        <sz val="7.5"/>
        <rFont val="Arial"/>
        <family val="2"/>
      </rPr>
      <t>Blutstammzelltransplantation</t>
    </r>
    <r>
      <rPr>
        <sz val="7.5"/>
        <color rgb="FFFF0000"/>
        <rFont val="Arial"/>
        <family val="2"/>
      </rPr>
      <t xml:space="preserve"> beim Erwachsenen </t>
    </r>
    <r>
      <rPr>
        <sz val="7.5"/>
        <rFont val="Arial"/>
        <family val="2"/>
      </rPr>
      <t>(IVHSM)</t>
    </r>
  </si>
  <si>
    <r>
      <t>Interventionelle Radiologie</t>
    </r>
    <r>
      <rPr>
        <strike/>
        <sz val="7.5"/>
        <rFont val="Arial"/>
        <family val="2"/>
      </rPr>
      <t xml:space="preserve"> (bei Gefässen nur Diagnostik)</t>
    </r>
  </si>
  <si>
    <r>
      <t xml:space="preserve">Radikale Zystektomie </t>
    </r>
    <r>
      <rPr>
        <sz val="7.5"/>
        <color rgb="FFFF0000"/>
        <rFont val="Arial"/>
        <family val="2"/>
      </rPr>
      <t>(IVHSM)</t>
    </r>
  </si>
  <si>
    <r>
      <t xml:space="preserve">(Orthopädische Chirurgie und Traumatologie des Bewegungsapparates)
</t>
    </r>
    <r>
      <rPr>
        <sz val="7.5"/>
        <color rgb="FFFF0000"/>
        <rFont val="Arial"/>
        <family val="2"/>
      </rPr>
      <t>(Neurochirurgie)
(Schwerpunkttitel Wirbelsäulenchirurige FMH)</t>
    </r>
    <r>
      <rPr>
        <sz val="7.5"/>
        <rFont val="Arial"/>
        <family val="2"/>
      </rPr>
      <t xml:space="preserve">
(Chirurgie mit Schwerpunkte - Allgemeinchirurgie und Traumatologie)</t>
    </r>
  </si>
  <si>
    <r>
      <rPr>
        <strike/>
        <sz val="7.5"/>
        <rFont val="Arial"/>
        <family val="2"/>
      </rPr>
      <t>2</t>
    </r>
    <r>
      <rPr>
        <sz val="7.5"/>
        <color rgb="FFFF0000"/>
        <rFont val="Arial"/>
        <family val="2"/>
      </rPr>
      <t xml:space="preserve"> 3</t>
    </r>
  </si>
  <si>
    <r>
      <t>(Rheumatologie)
(</t>
    </r>
    <r>
      <rPr>
        <strike/>
        <sz val="7.5"/>
        <rFont val="Arial"/>
        <family val="2"/>
      </rPr>
      <t xml:space="preserve">Rheumatologie und </t>
    </r>
    <r>
      <rPr>
        <sz val="7.5"/>
        <rFont val="Arial"/>
        <family val="2"/>
      </rPr>
      <t>Physikalische Medizin und Rehabilitation)</t>
    </r>
  </si>
  <si>
    <r>
      <t>Unfallchirurgie (Polytrauma</t>
    </r>
    <r>
      <rPr>
        <strike/>
        <sz val="7.5"/>
        <rFont val="Arial"/>
        <family val="2"/>
      </rPr>
      <t>, IVHSM</t>
    </r>
    <r>
      <rPr>
        <sz val="7.5"/>
        <rFont val="Arial"/>
        <family val="2"/>
      </rPr>
      <t>)</t>
    </r>
  </si>
  <si>
    <r>
      <rPr>
        <sz val="7.5"/>
        <color rgb="FFFF0000"/>
        <rFont val="Arial"/>
        <family val="2"/>
      </rPr>
      <t xml:space="preserve">Behandlung von Schwerverletzten </t>
    </r>
    <r>
      <rPr>
        <strike/>
        <sz val="7.5"/>
        <rFont val="Arial"/>
        <family val="2"/>
      </rPr>
      <t>Spezialisierte Unfallchirurgie (Schädel-Hirn-Trauma,</t>
    </r>
    <r>
      <rPr>
        <sz val="7.5"/>
        <rFont val="Arial"/>
        <family val="2"/>
      </rPr>
      <t xml:space="preserve"> IVHSM)</t>
    </r>
  </si>
  <si>
    <t>S:75</t>
  </si>
  <si>
    <t>ANB-GNZ</t>
  </si>
  <si>
    <t>Akutstationäre Notfallbetten am Gesundheits- und Notfallzentrum (GNZ)</t>
  </si>
  <si>
    <t>Allgemeine Innere Medizin oder Chirurgie mit Fähigkeitsausweises «Klinische Notfallmedizin (SGNOR)</t>
  </si>
  <si>
    <t>Rot</t>
  </si>
  <si>
    <t>Änderungen gegenüber Anforderungen SG_2020</t>
  </si>
  <si>
    <t>Durchgestrichen</t>
  </si>
  <si>
    <t>Neue Leistungsgruppe SPLG 2023</t>
  </si>
  <si>
    <t>Neue Leistungsgruppe SPLG SG 2020</t>
  </si>
  <si>
    <t>Anforderungen SG 2020</t>
  </si>
  <si>
    <r>
      <t xml:space="preserve">Komplexe Chirurgie der Niere </t>
    </r>
    <r>
      <rPr>
        <strike/>
        <sz val="7.5"/>
        <color theme="1"/>
        <rFont val="Arial"/>
        <family val="2"/>
      </rPr>
      <t>(Tumornephrektomie und Nierenteilsektion)</t>
    </r>
  </si>
  <si>
    <r>
      <rPr>
        <sz val="7.5"/>
        <color rgb="FFFF0000"/>
        <rFont val="Arial"/>
        <family val="2"/>
      </rPr>
      <t xml:space="preserve"> </t>
    </r>
    <r>
      <rPr>
        <sz val="7.5"/>
        <rFont val="Arial"/>
        <family val="2"/>
      </rPr>
      <t>Knochentumore</t>
    </r>
  </si>
  <si>
    <r>
      <rPr>
        <sz val="7.5"/>
        <color rgb="FFFF0000"/>
        <rFont val="Arial"/>
        <family val="2"/>
      </rPr>
      <t xml:space="preserve">Komplexe Behandlung von Hirnschlägen </t>
    </r>
    <r>
      <rPr>
        <sz val="7.5"/>
        <color theme="1"/>
        <rFont val="Arial"/>
        <family val="2"/>
      </rPr>
      <t>(IVHSM)</t>
    </r>
  </si>
  <si>
    <r>
      <t xml:space="preserve">Epileptologie: </t>
    </r>
    <r>
      <rPr>
        <sz val="7.5"/>
        <color rgb="FFFF0000"/>
        <rFont val="Arial"/>
        <family val="2"/>
      </rPr>
      <t>Prächirurgische Epilepsiediagnostik</t>
    </r>
    <r>
      <rPr>
        <strike/>
        <sz val="7.5"/>
        <rFont val="Arial"/>
        <family val="2"/>
      </rPr>
      <t xml:space="preserve"> Komplex-Diagnostik mit Intensivmonitoring</t>
    </r>
    <r>
      <rPr>
        <sz val="7.5"/>
        <color rgb="FFFF0000"/>
        <rFont val="Arial"/>
        <family val="2"/>
      </rPr>
      <t xml:space="preserve"> </t>
    </r>
    <r>
      <rPr>
        <sz val="7.5"/>
        <color theme="1"/>
        <rFont val="Arial"/>
        <family val="2"/>
      </rPr>
      <t>(IVHSM)</t>
    </r>
  </si>
  <si>
    <r>
      <t>Kardiologie</t>
    </r>
    <r>
      <rPr>
        <sz val="7.5"/>
        <color rgb="FFFF0000"/>
        <rFont val="Arial"/>
        <family val="2"/>
      </rPr>
      <t xml:space="preserve"> und Devices </t>
    </r>
    <r>
      <rPr>
        <strike/>
        <sz val="7.5"/>
        <rFont val="Arial"/>
        <family val="2"/>
      </rPr>
      <t>(inkl. Schrittmacher)</t>
    </r>
  </si>
  <si>
    <t>KAR3.1.1</t>
  </si>
  <si>
    <t>Komplexe interventionnelle Kardiologie (strukturelle Eingriffe)</t>
  </si>
  <si>
    <r>
      <t xml:space="preserve">(Orthopädische Chirurgie und Traumatologie des Bewegungsapparates)
(Neurochirurgie)
</t>
    </r>
    <r>
      <rPr>
        <sz val="7.5"/>
        <color theme="1"/>
        <rFont val="Arial"/>
        <family val="2"/>
      </rPr>
      <t>(Schwerpunkttitel Wirbelsäulenchirurige FMH)</t>
    </r>
    <r>
      <rPr>
        <strike/>
        <sz val="7.5"/>
        <color theme="1"/>
        <rFont val="Arial"/>
        <family val="2"/>
      </rPr>
      <t xml:space="preserve">
(Chirurgie mit Schwerpunkte Allgemeinchirurgie und
Traumatologie)</t>
    </r>
  </si>
  <si>
    <t>S:15</t>
  </si>
  <si>
    <r>
      <rPr>
        <sz val="7.5"/>
        <color rgb="FFFF0000"/>
        <rFont val="Arial"/>
        <family val="2"/>
      </rPr>
      <t>Maligne</t>
    </r>
    <r>
      <rPr>
        <sz val="7.5"/>
        <color theme="1"/>
        <rFont val="Arial"/>
        <family val="2"/>
      </rPr>
      <t xml:space="preserve"> Knochentumore </t>
    </r>
  </si>
  <si>
    <t>Grün</t>
  </si>
  <si>
    <t>Änderungen gegenüber Anforderungen ZH_2023</t>
  </si>
  <si>
    <r>
      <t>GEBH Geburtshäuser (</t>
    </r>
    <r>
      <rPr>
        <strike/>
        <sz val="7.5"/>
        <color theme="1"/>
        <rFont val="Arial"/>
        <family val="2"/>
      </rPr>
      <t>ab 37.</t>
    </r>
    <r>
      <rPr>
        <sz val="7.5"/>
        <color rgb="FFFF0000"/>
        <rFont val="Arial"/>
        <family val="2"/>
      </rPr>
      <t>≥ 36 0/7</t>
    </r>
    <r>
      <rPr>
        <sz val="7.5"/>
        <color theme="1"/>
        <rFont val="Arial"/>
        <family val="2"/>
      </rPr>
      <t xml:space="preserve"> SSW)</t>
    </r>
  </si>
  <si>
    <r>
      <t>Grundversorgung Geburtshilfe (</t>
    </r>
    <r>
      <rPr>
        <strike/>
        <sz val="7.5"/>
        <color theme="1"/>
        <rFont val="Arial"/>
        <family val="2"/>
      </rPr>
      <t>ab GA</t>
    </r>
    <r>
      <rPr>
        <sz val="7.5"/>
        <color theme="1"/>
        <rFont val="Arial"/>
        <family val="2"/>
      </rPr>
      <t xml:space="preserve"> </t>
    </r>
    <r>
      <rPr>
        <sz val="7.5"/>
        <color rgb="FFFF0000"/>
        <rFont val="Arial"/>
        <family val="2"/>
      </rPr>
      <t xml:space="preserve">≥ </t>
    </r>
    <r>
      <rPr>
        <sz val="7.5"/>
        <color theme="1"/>
        <rFont val="Arial"/>
        <family val="2"/>
      </rPr>
      <t>35 0/7 SSW und GG 2000g)</t>
    </r>
  </si>
  <si>
    <r>
      <t>Geburtshilfe (</t>
    </r>
    <r>
      <rPr>
        <strike/>
        <sz val="7.5"/>
        <color theme="1"/>
        <rFont val="Arial"/>
        <family val="2"/>
      </rPr>
      <t xml:space="preserve">ab GA </t>
    </r>
    <r>
      <rPr>
        <sz val="7.5"/>
        <color rgb="FFFF0000"/>
        <rFont val="Arial"/>
        <family val="2"/>
      </rPr>
      <t>≥</t>
    </r>
    <r>
      <rPr>
        <sz val="7.5"/>
        <color theme="1"/>
        <rFont val="Arial"/>
        <family val="2"/>
      </rPr>
      <t xml:space="preserve"> 32 0/7 SSW und GG 1250g)</t>
    </r>
  </si>
  <si>
    <r>
      <t>NEOG Grundversorgung Neugeborene Geburtshaus (</t>
    </r>
    <r>
      <rPr>
        <strike/>
        <sz val="7.5"/>
        <color theme="1"/>
        <rFont val="Arial"/>
        <family val="2"/>
      </rPr>
      <t>ab 37.</t>
    </r>
    <r>
      <rPr>
        <sz val="7.5"/>
        <color rgb="FFFF0000"/>
        <rFont val="Arial"/>
        <family val="2"/>
      </rPr>
      <t xml:space="preserve">≥ 36 0/7 </t>
    </r>
    <r>
      <rPr>
        <sz val="7.5"/>
        <color theme="1"/>
        <rFont val="Arial"/>
        <family val="2"/>
      </rPr>
      <t>SSW und GG 2000g)</t>
    </r>
  </si>
  <si>
    <r>
      <t>Grundversorgung Neugeborene (</t>
    </r>
    <r>
      <rPr>
        <strike/>
        <sz val="7.5"/>
        <color theme="1"/>
        <rFont val="Arial"/>
        <family val="2"/>
      </rPr>
      <t>ab GA</t>
    </r>
    <r>
      <rPr>
        <sz val="7.5"/>
        <color theme="1"/>
        <rFont val="Arial"/>
        <family val="2"/>
      </rPr>
      <t xml:space="preserve"> </t>
    </r>
    <r>
      <rPr>
        <sz val="7.5"/>
        <color rgb="FFFF0000"/>
        <rFont val="Arial"/>
        <family val="2"/>
      </rPr>
      <t>≥</t>
    </r>
    <r>
      <rPr>
        <sz val="7.5"/>
        <color theme="1"/>
        <rFont val="Arial"/>
        <family val="2"/>
      </rPr>
      <t xml:space="preserve"> 35 0/7 SSW und GG 2000g)</t>
    </r>
  </si>
  <si>
    <r>
      <t>Neonatologie (</t>
    </r>
    <r>
      <rPr>
        <strike/>
        <sz val="7.5"/>
        <color theme="1"/>
        <rFont val="Arial"/>
        <family val="2"/>
      </rPr>
      <t>ab GA</t>
    </r>
    <r>
      <rPr>
        <sz val="7.5"/>
        <color theme="1"/>
        <rFont val="Arial"/>
        <family val="2"/>
      </rPr>
      <t xml:space="preserve"> </t>
    </r>
    <r>
      <rPr>
        <sz val="7.5"/>
        <color rgb="FFFF0000"/>
        <rFont val="Arial"/>
        <family val="2"/>
      </rPr>
      <t xml:space="preserve">≥ </t>
    </r>
    <r>
      <rPr>
        <sz val="7.5"/>
        <color theme="1"/>
        <rFont val="Arial"/>
        <family val="2"/>
      </rPr>
      <t>32 0/7 SSW und GG 1250g)</t>
    </r>
  </si>
  <si>
    <r>
      <t>Spezialisierte Neonatologie (</t>
    </r>
    <r>
      <rPr>
        <strike/>
        <sz val="7.5"/>
        <color theme="1"/>
        <rFont val="Arial"/>
        <family val="2"/>
      </rPr>
      <t>ab GA</t>
    </r>
    <r>
      <rPr>
        <sz val="7.5"/>
        <color theme="1"/>
        <rFont val="Arial"/>
        <family val="2"/>
      </rPr>
      <t xml:space="preserve"> </t>
    </r>
    <r>
      <rPr>
        <sz val="7.5"/>
        <color rgb="FFFF0000"/>
        <rFont val="Arial"/>
        <family val="2"/>
      </rPr>
      <t>≥</t>
    </r>
    <r>
      <rPr>
        <sz val="7.5"/>
        <color theme="1"/>
        <rFont val="Arial"/>
        <family val="2"/>
      </rPr>
      <t xml:space="preserve"> 28 0/7 SSW und GG </t>
    </r>
    <r>
      <rPr>
        <sz val="7.5"/>
        <color rgb="FFFF0000"/>
        <rFont val="Arial"/>
        <family val="2"/>
      </rPr>
      <t xml:space="preserve">≥ </t>
    </r>
    <r>
      <rPr>
        <sz val="7.5"/>
        <color theme="1"/>
        <rFont val="Arial"/>
        <family val="2"/>
      </rPr>
      <t>1000g)</t>
    </r>
  </si>
  <si>
    <r>
      <t>Hochspezialisierte Neonatologie (</t>
    </r>
    <r>
      <rPr>
        <strike/>
        <sz val="7.5"/>
        <color theme="1"/>
        <rFont val="Arial"/>
        <family val="2"/>
      </rPr>
      <t>GA</t>
    </r>
    <r>
      <rPr>
        <sz val="7.5"/>
        <color theme="1"/>
        <rFont val="Arial"/>
        <family val="2"/>
      </rPr>
      <t xml:space="preserve"> &lt; 28 0/7 SSW und GG &lt; 1000g)</t>
    </r>
  </si>
  <si>
    <r>
      <rPr>
        <sz val="7.5"/>
        <color rgb="FFFF0000"/>
        <rFont val="Arial"/>
        <family val="2"/>
      </rPr>
      <t>Schwere</t>
    </r>
    <r>
      <rPr>
        <strike/>
        <sz val="7.5"/>
        <color rgb="FFFF0000"/>
        <rFont val="Arial"/>
        <family val="2"/>
      </rPr>
      <t xml:space="preserve"> </t>
    </r>
    <r>
      <rPr>
        <strike/>
        <sz val="7.5"/>
        <rFont val="Arial"/>
        <family val="2"/>
      </rPr>
      <t>Ausgedehnte</t>
    </r>
    <r>
      <rPr>
        <sz val="7.5"/>
        <rFont val="Arial"/>
        <family val="2"/>
      </rPr>
      <t xml:space="preserve"> Verbrennungen (IVHSM)</t>
    </r>
  </si>
  <si>
    <r>
      <t>Basis-Kinderchirurgie</t>
    </r>
    <r>
      <rPr>
        <strike/>
        <sz val="7.5"/>
        <rFont val="Arial"/>
        <family val="2"/>
      </rPr>
      <t>/-medizin</t>
    </r>
  </si>
  <si>
    <r>
      <t xml:space="preserve">Allgemeine Innere Medizin </t>
    </r>
    <r>
      <rPr>
        <strike/>
        <sz val="7.5"/>
        <rFont val="Arial"/>
        <family val="2"/>
      </rPr>
      <t>mit Schwerpunkt Palliativmedizin</t>
    </r>
  </si>
  <si>
    <r>
      <t>Allgemeine Innere Medizin</t>
    </r>
    <r>
      <rPr>
        <sz val="7.5"/>
        <color rgb="FF00B050"/>
        <rFont val="Arial"/>
        <family val="2"/>
      </rPr>
      <t xml:space="preserve"> mit Schwerpunkt Palliativmedizin</t>
    </r>
  </si>
  <si>
    <r>
      <rPr>
        <sz val="7.5"/>
        <color rgb="FFFF0000"/>
        <rFont val="Arial"/>
        <family val="2"/>
      </rPr>
      <t xml:space="preserve">Neurochirurgische </t>
    </r>
    <r>
      <rPr>
        <sz val="7.5"/>
        <rFont val="Arial"/>
        <family val="2"/>
      </rPr>
      <t>Behandlungen von komplexen vaskulären Anomalien des ZNS (IVHSM)</t>
    </r>
  </si>
  <si>
    <t>Anforderungen ARAISG 2024</t>
  </si>
  <si>
    <t xml:space="preserve">NEU4.1 </t>
  </si>
  <si>
    <r>
      <rPr>
        <strike/>
        <sz val="7.5"/>
        <rFont val="Arial"/>
        <family val="2"/>
      </rPr>
      <t xml:space="preserve">NCH1.1 </t>
    </r>
    <r>
      <rPr>
        <sz val="7.5"/>
        <color rgb="FFFF0000"/>
        <rFont val="Arial"/>
        <family val="2"/>
      </rPr>
      <t>NEU4.1 + NEU4.2</t>
    </r>
  </si>
  <si>
    <t>NEU4.1+NEU4.2</t>
  </si>
  <si>
    <t>KAR3+KAR3.1</t>
  </si>
  <si>
    <r>
      <t xml:space="preserve">KAR3 + KAR3.1 </t>
    </r>
    <r>
      <rPr>
        <strike/>
        <sz val="7.5"/>
        <rFont val="Arial"/>
        <family val="2"/>
      </rPr>
      <t>KAR1.1 + KAR1.1.1</t>
    </r>
  </si>
  <si>
    <r>
      <rPr>
        <strike/>
        <sz val="7.5"/>
        <rFont val="Arial"/>
        <family val="2"/>
      </rPr>
      <t>1</t>
    </r>
    <r>
      <rPr>
        <sz val="7.5"/>
        <color rgb="FFFF0000"/>
        <rFont val="Arial"/>
        <family val="2"/>
      </rPr>
      <t xml:space="preserve"> 2</t>
    </r>
  </si>
  <si>
    <r>
      <t>S:</t>
    </r>
    <r>
      <rPr>
        <strike/>
        <sz val="7.5"/>
        <color theme="1"/>
        <rFont val="Arial"/>
        <family val="2"/>
      </rPr>
      <t>10</t>
    </r>
    <r>
      <rPr>
        <sz val="7.5"/>
        <color theme="1"/>
        <rFont val="Arial"/>
        <family val="2"/>
      </rPr>
      <t xml:space="preserve"> </t>
    </r>
    <r>
      <rPr>
        <sz val="7.5"/>
        <color rgb="FFFF0000"/>
        <rFont val="Arial"/>
        <family val="2"/>
      </rPr>
      <t>20</t>
    </r>
    <r>
      <rPr>
        <sz val="7.5"/>
        <color theme="1"/>
        <rFont val="Arial"/>
        <family val="2"/>
      </rPr>
      <t>, O:10</t>
    </r>
  </si>
  <si>
    <r>
      <rPr>
        <sz val="7.5"/>
        <color rgb="FFFF0000"/>
        <rFont val="Arial"/>
        <family val="2"/>
      </rPr>
      <t>0</t>
    </r>
    <r>
      <rPr>
        <strike/>
        <sz val="7.5"/>
        <rFont val="Arial"/>
        <family val="2"/>
      </rPr>
      <t xml:space="preserve"> 4</t>
    </r>
  </si>
  <si>
    <t>(Schwerpunkttitel Wirbelsäulenchirurige FMH)</t>
  </si>
  <si>
    <t>Anforderungen SPLG 2020.SG</t>
  </si>
  <si>
    <t>Anforderungen SPLG 2023.ZH</t>
  </si>
  <si>
    <t xml:space="preserve">Voraussetzung für einen funktionierenden Spitalbetrieb ist, dass die Basisversorgung jederzeit gewährleistet werden kann. Dazu sind zwei unterschiedliche Basispakete definiert. Diese bilden die Voraussetzung für die Erbringung medizinischer und chirurgischer Leistungen anderer Leistungsgruppen. 
- Das Basispaket (BP) umfasst alle medizinischen und chirurgischen Leistungen, welche nicht zu den fachspezifischen Leistungsgruppen gehören (alle Leistungen der Grundversorgung). Das BP bildet die Grundlage für alle Spitäler mit einer Notfallstation und ist für diese obligatorisch. 
- Das Basispaket Elektiv (BPE) umfasst die Basisversorgungsleistungen aus denjenigen elektiven Leistungsbereichen, in denen das Spital über einen Leistungsauftrag verfügt.
Beispiel: Ein Spital, das die Leistungsgruppe DER1 Dermatologie im Leistungsauftrag hat, muss auch die Leistungen der Leistungsgruppe BP Basispaket Chirurgie und Innere Medizin, d.h. sämtliche Leistungen der Grundversorgung anbieten, denn für DER1 ist das BP vorgeschrieben. Ein anderes Spital, das über die Leistungsgruppe DER2 Wundpatienten verfügt, muss jedenfalls die Grundversorgungsleistungen im Bereich der Dermatologie anbieten, sofern es keine allgemeine Grundversorgung mit Notfall erbringen möchte. Denn DER2 ist auch in Verbindung mit dem Basispaket BPE möglich. 
Die Anforderungen an die Basispakete finden sich im Anhang "Weitergehende leistungsspezifische Anforderungen".
</t>
  </si>
  <si>
    <t xml:space="preserve">Ist die Behandlung einer Patientin oder eines Patienten in einer Leistungsgruppe aus medizinischer Sicht zwar eng mit der Behandlung in einer anderen Leistungsgruppe verbunden, aber spielt die zeitliche Verfügbarkeit eine weniger wichtige Rolle, so muss der Leistungsauftrag des Spitals nicht zwingend auch die andere Leistungsgruppe umfassen. Jedoch ist eine Kooperation mit einem anderen Leistungserbringer, der Behandlungen der anderen Leistungsgruppe anbietet, nötig. 
Beispiel: Hat ein Spital einen Leistungsauftrag für Schild-und Nebenschilddrüsenchirurgie, muss es auch die Leistungen der Endokrinologie und der Nuklearmedizin entweder selbst anbieten oder diesbezüglich mit einem anderen Leistungserbringer kooperieren, der diese Leistungen anbietet. Denn für HNO2 besteht eine Inhouse- oder Kooperationsverknüpfung mit END1 und NUK1. 
In der Kooperationsvereinbarung regeln die Vertragspartner folgende Punkte:
- Beschreibung der relevanten Behandlungsprozesse inkl. Schnittstellen
- Ansprechpartner auf beiden Seiten
- Umfang der Kooperationsleistungen und Vergütung
- Zeitliche Verfügbarkeit
- Sicherstellung des Informationsflusses (medizinische Dokumentation).
</t>
  </si>
  <si>
    <t xml:space="preserve">Bei gewissen Leistungsgruppen werden Mindestfallzahlen (MFZ) verlangt. Diese gelten für das Spital («S») und/oder für die Operateurin oder den Operateur («O»). Die angegebenen Mindestfallzahlen gelten pro Kalenderjahr. Konkretisierende Vorgaben zu den MFZ sind in den generellen Anforderungen und in den Weitergehenden generellen Anforderungen enthalten (www.zh.ch/de/gesundheit/spitaeler-kliniken/spitalplanung.html). 
</t>
  </si>
  <si>
    <t xml:space="preserve">
Bei Leistungen an Patientinnen und Patienten mit malignen Erkrankungen ist ein Tumorboard erforderlich. Dies betrifft auch Leistungsgruppen, in denen es nicht nur um die Behandlung von Tumoren geht. Ein Tumorboard setzt sich in der Regel aus allen an der Behandlung beteiligten Fachspezialistinnen und -spezialisten zusammen und findet regelmässig statt. Die Zuschaltung von Teilnehmenden per Videokonferenz ist möglich. Tumorboards können in Kooperation mit einem anderen Spital erbracht werden. Der Beschluss des Tumorboards hat alle Vorgehensmöglichkeiten einschliesslich nicht-operativer Alternativen aufzuzeigen und die für die Patientin oder den Patienten aus medizinischer Sicht geeignetste Behandlung zu empfehlen. Die Empfehlungen des Tumorboards werden protokolliert und den Patientinnen und Patienten in einem Aufklärungsgespräch durch die Fachärztin oder den Facharzt oder durch deren geschulte und qualifizierte Mitarbeitenden erklärt. Die Empfehlungen des Tumorboards sind in der Regel umzusetzen. Abweichungen müssen begründet und im Krankenhausinformationssystem (KIS) dokumentiert werden. 
</t>
  </si>
  <si>
    <t xml:space="preserve">Die Spitalliste Akutsomatik unterscheidet verschiedene Leistungsbereiche (in der Tabelle grau unterlegt; z.B. Dermatologie), welche in der Regel mehrere Leistungsgruppen (z.B. DER 1.1 Dermatologische Onkologie) umfassen. Diese Leistungsgruppen sind auf der Basis von Diagnose- (ICD) und Behandlungscodes (CHOP) eindeutig definiert. Die den einzelnen Leistungsgruppen zugeordneten CHOP- und ICD-Codes sind im Dokument «Medizinische Leistungen pro Leistungsgruppe» publiziert. Die Basisleistungen einer Leistungsgruppe werden durch ihre Abkürzungen mit der Ziffer 1 erfasst, die darauf basierenden komplexeren Leistungen mit derselben Abkürzung und den Ziffern 1.1, 1.2 etc. So bildet beispielsweise die Leistungsgruppe VIS1 die Basis für die übrigen Leistungsgruppen in der Viszeralchirurgie mit den Kürzeln VIS1.1 bis VIS1.5. 
Verschiedene medizinische Leistungen können nicht organspezifisch definiert und gruppiert werden, da es sich um übergreifende Behandlungen handelt. Typische Beispiele für solche Querschnittbereiche sind Kindermedizin und Kinderanästhesie. Für solche Leistungen wurden Querschnittsleistungsgruppen gebildet. Eine zwingende operationalisierte Zuordnung von Diagnose- oder Prozedurenkodes gibt es hier nicht, stattdessen kann beispielsweise das Alter der Patientinnen und Patienten für die Zuordnung zur entsprechenden Querschnittsgruppe herangezogen werden.
</t>
  </si>
  <si>
    <t xml:space="preserve">Die Spitalliste Akutsomatik unterscheidet verschiedene Leistungsbereiche, welche in der Regel mehrere Leistungsgruppen (SPLG) umfassen. Diese Leistungsgruppen sind auf der Basis von Diagnose- (ICD) und Behandlungscodes (CHOP) eindeutig definiert. Die den einzelnen Leistungsgruppen zugeordneten CHOP- und ICD-Codes werden jährlich im Dokument «Medizinische Leistungen pro Leistungsgruppe» auf der Website der GDK publiziert. Die Basisleistungen einer Leistungsgruppe werden durch ihre Abkürzungen mit der Ziffer 1 erfasst, die darauf basierenden komplexeren Leistungen mit derselben Abkürzung und den Ziffern 1.1, 1.2 etc. So bildet beispielsweise die Leistungsgruppe VIS1 die Basis für die übrigen Leistungsgruppen in der Viszeralchirurgie mit den Kürzeln VIS1.1 bis VIS1.5. 
Verschiedene medizinische Leistungen können nicht organspezifisch definiert und gruppiert werden, da es sich um übergreifende Behandlungen handelt. Typische Beispiele für solche Querschnittbereiche sind Kindermedizin und Kinderanästhesie. Für solche Leistungen wurden Querschnittsleistungsgruppen gebildet. Eine zwingende operationalisierte Zuordnung von Diagnose- oder Prozedurenkodes gibt es hier nicht, stattdessen kann beispielsweise das Alter der Patientinnen und Patienten für die Zuordnung zur entsprechenden Querschnittsgruppe herangezogen werden.
</t>
  </si>
  <si>
    <r>
      <t xml:space="preserve">Je nach Leistungsgruppe sind unterschiedliche Facharzttitel (FMH oder äquivalente ausländische Titel) vorgeschrieben. Es muss mindestens eine oder einer der genannten Fachärztinnen oder Fachärzte verfügbar sein. Grundsätzlich sollten die Patientinnen und Patienten von diesen Fachärztinnen und -ärzten behandelt werden. Es liegt aber in der Verantwortung des Spitals bzw. der Fachärztinnen und -ärzte, die Behandlung zu delegieren. Ist ein Facharzttitel angegeben, dürfen der entsprechenden Leistungsgruppe zugeordnete Eingriffe nur von Operateurinnen oder Operateuren mit entsprechender Facharztqualifikation als verantwortliche Operateurin oder Operateur durchgeführt werden. - </t>
    </r>
    <r>
      <rPr>
        <b/>
        <sz val="7.5"/>
        <rFont val="Arial"/>
        <family val="2"/>
      </rPr>
      <t>Facharztträger muss anwesend sein beim Eingriff</t>
    </r>
    <r>
      <rPr>
        <sz val="7.5"/>
        <rFont val="Arial"/>
        <family val="2"/>
      </rPr>
      <t xml:space="preserve">
Bei bestimmten Leistungsgruppen ist die Behandlung durch Beleg- oder Konsiliarärztinnen /-ärzte möglich. Steht der FMH-Titel ohne Klammern, müssen die Fachärztinnen und -ärzte am Spital angestellt sein oder ihre Praxis im Spital haben. FMH-Titel in Klammern bedeuten, dass auch Belegärztinnen/-ärzte oder Konsiliarärztinnen/-ärzte zur Behandlung zugelassen sind, sofern sie vertraglich mit dem Spital verbunden sind und eine eigene Praxis in der Nähe des Spitals führen. 
Falls vorhanden, wird für Leistungen der Kindermedizin der entsprechende Facharzttitel vorausgesetzt. Unter "Weitergehende leistungsspezifische Anforderungen Akutsomatik" sind die Facharztqualifikationen mit Schwerpunkttitel zur Kinder- und Jugendmedizin aufgeführt. 
</t>
    </r>
  </si>
  <si>
    <r>
      <t xml:space="preserve">Pro Leistungsgruppe ist eine bestimmte zeitliche Verfügbarkeit einer Fachärztin oder eines Facharztes oder einer Ärztin oder eines Arztes mit entsprechender Facharztqualifikation (FAe) gefordert. Die Verfügbarkeit muss rund um die Uhr an 365 Tagen gewährleistet sein. Diese Voraussetzung gilt auch beim Beizug von Beleg- und Konsiliarärztinnen und -ärzten. 
Für die Anforderungen an die zeitliche Verfügbarkeit bestehen vier Levels:
</t>
    </r>
    <r>
      <rPr>
        <sz val="7.5"/>
        <rFont val="Arial Black"/>
        <family val="2"/>
      </rPr>
      <t>- Level 1:</t>
    </r>
    <r>
      <rPr>
        <sz val="7.5"/>
        <rFont val="Arial"/>
        <family val="2"/>
      </rPr>
      <t xml:space="preserve"> FAe ist innerhalb 1 Stunde erreichbar oder Patientin/Patient ist innerhalb 1 Stunde verlegt.
</t>
    </r>
    <r>
      <rPr>
        <sz val="7.5"/>
        <rFont val="Arial Black"/>
        <family val="2"/>
      </rPr>
      <t>- Level 2:</t>
    </r>
    <r>
      <rPr>
        <sz val="7.5"/>
        <rFont val="Arial"/>
        <family val="2"/>
      </rPr>
      <t xml:space="preserve"> FAe ist jederzeit erreichbar. Eine diagnostische oder therapeutische Intervention ist innerhalb 1 Stunde möglich; sie kann ausnahmswei-se anderweitig sichergestellt sein.
</t>
    </r>
    <r>
      <rPr>
        <sz val="7.5"/>
        <rFont val="Arial Black"/>
        <family val="2"/>
      </rPr>
      <t>- Level 3:</t>
    </r>
    <r>
      <rPr>
        <sz val="7.5"/>
        <rFont val="Arial"/>
        <family val="2"/>
      </rPr>
      <t xml:space="preserve"> FAe ist jederzeit erreichbar. Eine diagnostische oder therapeutische Intervention ist innerhalb von 30 Minuten möglich.
</t>
    </r>
    <r>
      <rPr>
        <sz val="7.5"/>
        <rFont val="Arial Black"/>
        <family val="2"/>
      </rPr>
      <t>- Level 4:</t>
    </r>
    <r>
      <rPr>
        <sz val="7.5"/>
        <rFont val="Arial"/>
        <family val="2"/>
      </rPr>
      <t xml:space="preserve"> FAe Geburtshilfe ist innerhalb von 15 Minuten im Spital.
Für die jeweilige postoperative Nachsorge bei Leistungsgruppen mit Pflicht zur Erfassung der Operateure (Mindestfallzahl pro Operateur/-in) wird die weitere Verfügbarkeit der/des zugelassenen Operateurin/Operateurs oder einer für den Eingriff zugelassenen und informierten Stellvertretung verlangt. Das heisst, die zugelassenen Operateurinnen/Operateure bzw. die Spitäler sind in der postoperativen Phase verpflichtet, die Versorgungsqualität mittels Erreichbarkeit und Möglichkeit zur Intervention sicherzustellen. Zur Behandlung von postoperativen Komplikationen sind in einzelnen Fachbereichen (siehe Weitergehende leistungsspezifische Anforderungen) auch entsprechend kompetente Dienstärztinnen/-ärzte zugelassen, wobei bei Bedarf ein/e zugelassene/r Operateurin/Operateur verfügbar sein muss. 
</t>
    </r>
  </si>
  <si>
    <r>
      <t>Spitäler mit dem Basispaket BP, die somit auch Notf</t>
    </r>
    <r>
      <rPr>
        <sz val="7.5"/>
        <rFont val="Arial"/>
        <family val="2"/>
      </rPr>
      <t xml:space="preserve">allpatienten behandeln, führen eine adäquate Notfallstation. Entsprechend der Dringlichkeit der Notfallbehandlungen pro Leistungsgruppe werden die Anforderungen an Notfallstationen in Level 1 bis 3 unterschieden. Für die Geburtshilfe sind im Level 4 zusätzlich spezifische Notfall-Anforderungen vorgeschrieben:
</t>
    </r>
    <r>
      <rPr>
        <sz val="7.5"/>
        <rFont val="Arial Black"/>
        <family val="2"/>
      </rPr>
      <t>Level 1:</t>
    </r>
    <r>
      <rPr>
        <sz val="7.5"/>
        <rFont val="Arial"/>
        <family val="2"/>
      </rPr>
      <t xml:space="preserve">
Montag – Freitag, 8-17 Uhr: Dem Notfall stehen Ärztinnen und Ärzte mit Facharztqualifikation A</t>
    </r>
    <r>
      <rPr>
        <sz val="7.5"/>
        <color theme="1"/>
        <rFont val="Arial"/>
        <family val="2"/>
      </rPr>
      <t xml:space="preserve">llgemeine </t>
    </r>
    <r>
      <rPr>
        <sz val="7.5"/>
        <rFont val="Arial"/>
        <family val="2"/>
      </rPr>
      <t xml:space="preserve">Innere Medizin und Chirurgie zur Verfügung (multifunktionaler Spitaleinsatz). 
Montag – Freitag, 17-8 Uhr, sowie an Wochenenden und Feiertagen rund um die Uhr: Dem Notfall stehen Assistenzärztinnen und -ärzte Allgemeine Innere Medizin und Chirurgie zur Verfügung. Bei medizinischer Notwendigkeit kann eine Fachärztin oder ein Facharzt Allgemeine Innere Medizin bzw. Chirurgie innerhalb von 30 Minuten und eine Fachärztin oder ein Facharzt Anästhesiologie innerhalb von 15 Minuten beigezogen werden.
</t>
    </r>
    <r>
      <rPr>
        <sz val="7.5"/>
        <rFont val="Arial Black"/>
        <family val="2"/>
      </rPr>
      <t>Level 2:</t>
    </r>
    <r>
      <rPr>
        <sz val="7.5"/>
        <rFont val="Arial"/>
        <family val="2"/>
      </rPr>
      <t xml:space="preserve">
Montag – Freitag, 8-17 Uhr: Dem Notfall stehen Ärztinnen und Ärzte mit Facharztqualifikation Allgemeine Innere Medizin und Chirurgie in erster Priorität zur Verfügung. Bei medizinischer Notwendigkeit sind sie innerhalb von 5 Minuten auf der Notfallstation. Ihr Einsatz im OP ist nur für Notfalloperationen zulässig.  
Montag – Freitag, 17-8 Uhr, sowie an Wochenenden und Feiertagen rund um die Uhr: Gleiche Anforderungen wie bei Level 1.
</t>
    </r>
    <r>
      <rPr>
        <sz val="7.5"/>
        <rFont val="Arial Black"/>
        <family val="2"/>
      </rPr>
      <t>Level 3:</t>
    </r>
    <r>
      <rPr>
        <sz val="7.5"/>
        <rFont val="Arial"/>
        <family val="2"/>
      </rPr>
      <t xml:space="preserve">
Montag – Freitag, 8-23 Uhr: Gleiche Anforderungen wie bei Level 2.
Montag – Freitag, 23-8 Uhr, sowie an Wochenenden und Feiertagen rund um die Uhr: Dem Notfall stehen Assistenzärztinnen und -ärzte Allgemeine Innere Medizin und Chirurgie in erster Priorität zur Verfügung. Bei medizinischer Notwendigkeit sind sie innerhalb von 5 Minuten auf der Notfallstation. Unter diesen Ärztinnen und Ärzten steht mindestens eine Assistenzärztin oder ein Assistenzarzt Allgemeine Innere Medizin in der zweiten Hälfte der Facharzt-Ausbildung. Zudem steht dem Notfall bei medizinischer Notwendigkeit eine Ärztin oder ein Arzt mit Facharztqualifikation Chirurgie innerhalb 15 Minuten (Einsätze im OP nur für Notfalloperationen zulässig) und eine Ärztin oder ein Arzt mit Facharztqualifikation Allgemeine Innere Medizin innerhalb 30 Minuten zur Verfügung. Bei medizinischer Notwendigkeit kann eine Fachärztin oder ein Facharzt Anästhesiologie (im Haus) oder Intensivmedizin (im Haus) beigezogen werden. 
Abweichend davon steht im Kinderspital Montag – Sonntag, 23-8 Uhr ein FA Kinderchirurgie innerhalb 45 Minuten zur Verfügung.
</t>
    </r>
    <r>
      <rPr>
        <sz val="7.5"/>
        <rFont val="Arial Black"/>
        <family val="2"/>
      </rPr>
      <t>Level 4 (Geburtshilfe):</t>
    </r>
    <r>
      <rPr>
        <sz val="7.5"/>
        <color theme="1"/>
        <rFont val="Arial"/>
        <family val="2"/>
      </rPr>
      <t xml:space="preserve">
Montag – Sonntag, 0-24 Uhr: Eine Ärztin oder ein Arzt mit Facharztqualifikation Gynäkologie und Geburtshilfe steht der Geburtshilfe innerhalb von 10 Minuten vor Ort zur Verfügung. Die Notfallsectio hat innerhalb von 15 Minuten zu erfolgen; massgebend ist die Zeit zwischen dem Entscheid für Sectio und der Entbindung (sogenannte EE-Zeit). Bei medizinischer Notwendigkeit kann eine Fachärztin oder ein Facharzt für Anästhesiologie (im Haus) oder eine Hebamme (vor Ort) beigezogen werden.</t>
    </r>
  </si>
  <si>
    <r>
      <t xml:space="preserve">Kann die Behandlung von Patientinnen und Patienten eine Verlegung auf eine IS erfordern, wird für die betreffende Leistungsgruppe verlangt, dass das Spital über eine IS verfügt. Je nach Komplexität der angezeigten Intensivbehandlungen muss die IS einem der folgenden drei Levels entsprechen: 
</t>
    </r>
    <r>
      <rPr>
        <sz val="7.5"/>
        <color theme="1"/>
        <rFont val="Arial Black"/>
        <family val="2"/>
      </rPr>
      <t xml:space="preserve">Level 1 - Überwachungsstation: </t>
    </r>
    <r>
      <rPr>
        <sz val="7.5"/>
        <color theme="1"/>
        <rFont val="Arial"/>
        <family val="2"/>
      </rPr>
      <t xml:space="preserve">
Nähere Vorgaben dazu finden sich im Anhang "Weitergehende leistungsspezifische Anforderungen" zur Spitalliste.
</t>
    </r>
    <r>
      <rPr>
        <sz val="7.5"/>
        <color theme="1"/>
        <rFont val="Arial Black"/>
        <family val="2"/>
      </rPr>
      <t>Level 2 - Intensivstation SGI:</t>
    </r>
    <r>
      <rPr>
        <sz val="7.5"/>
        <color theme="1"/>
        <rFont val="Arial"/>
        <family val="2"/>
      </rPr>
      <t xml:space="preserve">
Die Richtlinien für die Zertifizierung von Intensivstationen durch die Schweizerischen Gesellschaft für Intensivmedizin inkl. Anhang I Qualitätskriterien sind einzuhalten.
</t>
    </r>
    <r>
      <rPr>
        <sz val="7.5"/>
        <color theme="1"/>
        <rFont val="Arial Black"/>
        <family val="2"/>
      </rPr>
      <t>Level 3 - Intensivstation SGI Weiterbildungsstätte:</t>
    </r>
    <r>
      <rPr>
        <sz val="7.5"/>
        <color theme="1"/>
        <rFont val="Arial"/>
        <family val="2"/>
      </rPr>
      <t xml:space="preserve">
Die Richtlinien für die Anerkennung von Intensivstationen durch die SGI inkl. Anhang I Qualitätskriterien sind einzuhalten. Zusätzlich müssen folgende FMH-Kriterien für eine Weiterbildungsstätte der Kategorie A erfüllt sein: mindestens 3'000 Pflegetage pro Jahr und mindestens 24'000 Beatmungsstunden nach DRG pro Jahr.
</t>
    </r>
  </si>
  <si>
    <r>
      <t xml:space="preserve">Die Behandlung vieler Patientinnen und Patienten erfordert fachübergreifendes medizinisches Wissen aus verschiedenen Leistungsgruppen. Muss dieses zeitlich rasch zur Verfügung stehen, muss der Leistungsauftrag des Spitals auch die andere Leistungsgruppe umfassen (verknüpfte Leistungsgruppe). </t>
    </r>
    <r>
      <rPr>
        <i/>
        <sz val="7.5"/>
        <color theme="1"/>
        <rFont val="Arial"/>
        <family val="2"/>
      </rPr>
      <t>Beispiel:</t>
    </r>
    <r>
      <rPr>
        <sz val="7.5"/>
        <color theme="1"/>
        <rFont val="Arial"/>
        <family val="2"/>
      </rPr>
      <t xml:space="preserve"> Ein Spital, das über einen Leistungsauftrag für Viszeralchirurgie verfügt, muss auch über einen Leistungsauftrag für Gastroenterologie verfügen, denn für VIS1 besteht eine Inhouse-Verknüpfung mit GAE1.
</t>
    </r>
  </si>
  <si>
    <r>
      <t xml:space="preserve">Grundsätzlich gelten für </t>
    </r>
    <r>
      <rPr>
        <b/>
        <sz val="7.5"/>
        <color theme="1"/>
        <rFont val="Arial"/>
        <family val="2"/>
      </rPr>
      <t>Kinderspitäler</t>
    </r>
    <r>
      <rPr>
        <sz val="7.5"/>
        <color theme="1"/>
        <rFont val="Arial"/>
        <family val="2"/>
      </rPr>
      <t xml:space="preserve"> dieselben Qualitätsanforderungen wie für alle Listenspitäler. Sonderregelungen sind in begründeten Ausnahmefällen in Absprache mit der Gesundheitsdirektion möglich, so z.B. Absprachen in Bezug auf einen Verzicht auf die Anwendung der Mindestfallzahlen oder die Anforderungen an die Notfallstation, s. dazu Anhänge zu den Spitallisten: Weitergehende generelle Anforderungen, Weitergehende leistungsspezifische Anforderungen, Ausnahmen Generelle und Leistungsspezifische Anforderungen für das Universitäts-Kinderspital (Akutsomatik, Kinder-Reha Schweiz, Psychosomatisch-Psychiatrische Therapiestation). </t>
    </r>
  </si>
  <si>
    <r>
      <t xml:space="preserve">Je nach Leistungsgruppe sind unterschiedliche Facharzttitel (FMH oder äquivalente ausländische Titel) vorgeschrieben. Es muss mindestens eine oder einer der genannten Fachärztinnen oder Fachärzte verfügbar sein. Grundsätzlich sollten die Patientinnen und Patienten von diesen Fachärztinnen und -ärzten behandelt werden. Es liegt aber in der Verantwortung des Spitals bzw. der Fachärztinnen und -ärzte, die Behandlung zu delegieren. Ist ein Facharzttitel angegeben, dürfen der entsprechenden Leistungsgruppe zugeordnete Eingriffe nur von Operateurinnen oder Operateuren mit entsprechender Facharztqualifikation als verantwortliche Operateurin oder Operateur durchgeführt werden. </t>
    </r>
    <r>
      <rPr>
        <b/>
        <sz val="7.5"/>
        <rFont val="Arial"/>
        <family val="2"/>
      </rPr>
      <t>Die Trägerin oder der Träger des Facharzttitels muss beim Eingriff anwesend sein</t>
    </r>
    <r>
      <rPr>
        <sz val="7.5"/>
        <rFont val="Arial"/>
        <family val="2"/>
      </rPr>
      <t xml:space="preserve">
Bei bestimmten Leistungsgruppen ist die Behandlung durch Beleg- oder Konsiliarärztinnen /-ärzte möglich. Steht der FMH-Titel ohne Klammern, müssen die Fachärztinnen und -ärzte am Spital angestellt sein oder ihre Praxis im Spital haben. FMH-Titel in Klammern bedeuten, dass auch Belegärztinnen/-ärzte oder Konsiliarärztinnen/-ärzte zur Behandlung zugelassen sind, sofern sie vertraglich mit dem Spital verbunden sind und eine eigene Praxis in der Nähe des Spitals führen. 
Falls vorhanden, wird für Leistungen der Kindermedizin der entsprechende Facharzttitel vorausgesetzt. Unter "Weitergehende leistungsspezifische Anforderungen Akutsomatik" sind die Facharztqualifikationen mit Schwerpunkttitel zur Kinder- und Jugendmedizin aufgeführt. 
</t>
    </r>
  </si>
  <si>
    <t>Kommentar</t>
  </si>
  <si>
    <t>Übernahme neue Formulierung ZH</t>
  </si>
  <si>
    <t>Übernahme neue Formulierung ZH mit Ergänzung Ausführungen zu ANB-GNZ</t>
  </si>
  <si>
    <t>Für NEO1.X wurde für Level 4 die Formulierung von SG übernommen. Keine Übernahme des letzten Absatzes, welcher nur für SPLG mit Operateurs-Mindestfallzahlen gilt. Ansonsten alles gemäss neuer Formulierung ZH.</t>
  </si>
  <si>
    <t>Übernahme Formulierung ZH. Ergänzung Level 2 mit Ausnahmemöglichkeit, dass SPLG mit Level 2 in Ausnahmefälle auch an Spitäler erteilt werden können, die keine IPS haben aber eine IMC (oder Level1) mit der Beschränkung auf Fälle, die keine IPS benötigen.</t>
  </si>
  <si>
    <r>
      <t xml:space="preserve">Kann die Behandlung von Patientinnen und Patienten eine Verlegung auf eine IS erfordern, wird für die betreffende Leistungsgruppe verlangt, dass das Spital über eine IS verfügt. Je nach Komplexität der angezeigten Intensivbehandlungen muss die IS einem der folgenden drei Levels entsprechen: 
</t>
    </r>
    <r>
      <rPr>
        <sz val="7.5"/>
        <color theme="1"/>
        <rFont val="Arial Black"/>
        <family val="2"/>
      </rPr>
      <t xml:space="preserve">Level 1 - Überwachungsstation: </t>
    </r>
    <r>
      <rPr>
        <sz val="7.5"/>
        <color theme="1"/>
        <rFont val="Arial"/>
        <family val="2"/>
      </rPr>
      <t xml:space="preserve">
Nähere Vorgaben dazu finden sich im Anhang "Weitergehende leistungsspezifische Anforderungen" zur Spitalliste.
</t>
    </r>
    <r>
      <rPr>
        <sz val="7.5"/>
        <color theme="1"/>
        <rFont val="Arial Black"/>
        <family val="2"/>
      </rPr>
      <t>Level 2 - Intensivstation SGI:</t>
    </r>
    <r>
      <rPr>
        <sz val="7.5"/>
        <color theme="1"/>
        <rFont val="Arial"/>
        <family val="2"/>
      </rPr>
      <t xml:space="preserve">
Die Richtlinien für die Zertifizierung von Intensivstationen durch die Schweizerischen Gesellschaft für Intensivmedizin inkl. Anhang I Qualitätskriterien sind einzuhalten. </t>
    </r>
    <r>
      <rPr>
        <sz val="7.5"/>
        <color rgb="FFFF0000"/>
        <rFont val="Arial"/>
        <family val="2"/>
      </rPr>
      <t xml:space="preserve">In Ausnahmefällen: Erteilung von Leistungsaufträgen für Fälle möglich, die keine IPS benötigen. Vorhandene IMC im Haus muss eine temporäre Beatmung sicherstellen können. </t>
    </r>
    <r>
      <rPr>
        <sz val="7.5"/>
        <color theme="1"/>
        <rFont val="Arial"/>
        <family val="2"/>
      </rPr>
      <t xml:space="preserve">
</t>
    </r>
    <r>
      <rPr>
        <sz val="7.5"/>
        <color theme="1"/>
        <rFont val="Arial Black"/>
        <family val="2"/>
      </rPr>
      <t>Level 3 - Intensivstation SGI Weiterbildungsstätte:</t>
    </r>
    <r>
      <rPr>
        <sz val="7.5"/>
        <color theme="1"/>
        <rFont val="Arial"/>
        <family val="2"/>
      </rPr>
      <t xml:space="preserve">
Die Richtlinien für die Anerkennung von Intensivstationen durch die SGI inkl. Anhang I Qualitätskriterien sind einzuhalten. Zusätzlich müssen folgende FMH-Kriterien für eine Weiterbildungsstätte der Kategorie A erfüllt sein: mindestens 3'000 Pflegetage pro Jahr und mindestens 24'000 Beatmungsstunden nach DRG pro Jahr.
</t>
    </r>
  </si>
  <si>
    <t xml:space="preserve">Übernahme Formulierung ZH. </t>
  </si>
  <si>
    <r>
      <t xml:space="preserve">
Bei Leistungen an Patientinnen und Patienten mit malignen Erkrankungen ist ein Tumorboard erforderlich. Dies betrifft auch Leistungsgruppen, in denen es nicht nur um die Behandlung von Tumoren geht. </t>
    </r>
    <r>
      <rPr>
        <sz val="7.5"/>
        <color rgb="FFFF0000"/>
        <rFont val="Arial"/>
        <family val="2"/>
      </rPr>
      <t>Ein Tumorboard setzt sich in der Regel aus einem Radio-Onkologen, Onkologen, Internisten, Radiologen, einem Pathologen und dem jeweiligen organspezifischen Fachspezialisten zusammen und findet regelmässig statt (wöchentlich/zweiwöchentlich).</t>
    </r>
    <r>
      <rPr>
        <sz val="7.5"/>
        <color theme="1"/>
        <rFont val="Arial"/>
        <family val="2"/>
      </rPr>
      <t xml:space="preserve"> Die Zuschaltung von Teilnehmenden per Videokonferenz ist möglich. Tumorboards können in Kooperation mit einem anderen Spital erbracht werden. Der Beschluss des Tumorboards hat alle Vorgehensmöglichkeiten einschliesslich nicht-operativer Alternativen aufzuzeigen und die für die Patientin oder den Patienten aus medizinischer Sicht geeignetste Behandlung zu empfehlen. Die Empfehlungen des Tumorboards werden protokolliert und den Patientinnen und Patienten in einem Aufklärungsgespräch durch die Fachärztin oder den Facharzt oder durch deren geschulte und qualifizierte Mitarbeitenden erklärt. Die Empfehlungen des Tumorboards sind in der Regel umzusetzen. Abweichungen müssen begründet und im Krankenhausinformationssystem (KIS) dokumentiert werden. 
</t>
    </r>
  </si>
  <si>
    <t>Übernahme Formulierung ZH mit Ergänzung der teilnehmenden Professionen und des Turnus</t>
  </si>
  <si>
    <t xml:space="preserve">Bei gewissen Leistungsgruppen werden Mindestfallzahlen (MFZ) auf Spitalebene («S») verlangt. Die angegebenen Mindestfallzahlen gelten pro Kalenderjahr. Konkretisierende Vorgaben zu den MFZ sind in den Weitergehenden generellen Anforderungen enthalten. 
</t>
  </si>
  <si>
    <t>Übernahme Formulierung ZH mit Anpassung ohne Operateure.</t>
  </si>
  <si>
    <t>Wird weggelassen, da Ausführungen in den weitergehenden generellen Anforderungen</t>
  </si>
  <si>
    <r>
      <t>Voraussetzung für einen funktionierenden Spitalbetrieb ist, dass die Basisversorgung jederzeit gewährleistet werden kann. Dazu sind zwei unterschiedliche Basispakete definiert. Diese bilden die Voraussetzung für die Erbringung medizinischer und chirurgischer Leistungen anderer Leistungsgruppen. 
- Das Basispaket (BP) umfasst alle medizinischen und chirurgischen Leistungen, welche nicht zu den fachspezifischen Leistungsgruppen gehören (alle Leistungen der Grundversorgung). Das BP bildet die Grundlage für alle Spitäler mit einer Notfallstation und ist für diese obligatorisch. 
- Das Basispaket Elektiv (BPE) umfasst die Basisversorgungsleistungen aus denjenigen elektiven Leistungsbereichen, in denen das Spital über einen Leistungsauftrag verfügt.
Beispiel: Ein Spital, das die Leistungsgruppe DER1 Dermatologie im Leistungsauftrag hat, muss auch die Leistungen der Leistungsgruppe BP Basispaket Chirurgie und Innere Medizin, d.h. sämtliche Leistungen der Grundversorgung anbieten, denn für DER1 ist das BP vorgeschrieben. Ein anderes Spital, das über die Leistungsgruppe DER2 Wundpatienten verfügt, muss jedenfalls die Grundversorgungsleistungen im Bereich der Dermatologie anbieten, sofern es keine allgemeine Grundversorgung mit Notfall erbringen möchte. Denn DER2 ist auch in Verbindung mit dem Basispaket BPE möglich. 
Die Anforderungen an die Basispakete finden sich im Anhang "Weitergehende leistungsspezifische Anforderungen".
E</t>
    </r>
    <r>
      <rPr>
        <sz val="7.5"/>
        <color rgb="FFFF0000"/>
        <rFont val="Arial"/>
        <family val="2"/>
      </rPr>
      <t>rgänzen mit Ausführungen zu ANB-GNZ</t>
    </r>
  </si>
  <si>
    <r>
      <t xml:space="preserve">Pro Leistungsgruppe ist eine bestimmte zeitliche Verfügbarkeit einer Fachärztin oder eines Facharztes oder einer Ärztin oder eines Arztes mit entsprechender Facharztqualifikation (FAe) gefordert. Die Verfügbarkeit muss rund um die Uhr an 365 Tagen gewährleistet sein. Diese Voraussetzung gilt auch beim Beizug von Beleg- und Konsiliarärztinnen und -ärzten. 
Für die Anforderungen an die zeitliche Verfügbarkeit bestehen vier Levels:
</t>
    </r>
    <r>
      <rPr>
        <sz val="7.5"/>
        <rFont val="Arial Black"/>
        <family val="2"/>
      </rPr>
      <t>- Level 1:</t>
    </r>
    <r>
      <rPr>
        <sz val="7.5"/>
        <rFont val="Arial"/>
        <family val="2"/>
      </rPr>
      <t xml:space="preserve"> FAe ist innerhalb 1 Stunde erreichbar oder Patientin/Patient ist innerhalb 1 Stunde verlegt.
</t>
    </r>
    <r>
      <rPr>
        <sz val="7.5"/>
        <rFont val="Arial Black"/>
        <family val="2"/>
      </rPr>
      <t>- Level 2:</t>
    </r>
    <r>
      <rPr>
        <sz val="7.5"/>
        <rFont val="Arial"/>
        <family val="2"/>
      </rPr>
      <t xml:space="preserve"> FAe ist jederzeit erreichbar. Eine diagnostische oder therapeutische Intervention ist innerhalb 1 Stunde möglich; sie kann ausnahmswei-se anderweitig sichergestellt sein.
</t>
    </r>
    <r>
      <rPr>
        <sz val="7.5"/>
        <rFont val="Arial Black"/>
        <family val="2"/>
      </rPr>
      <t>- Level 3:</t>
    </r>
    <r>
      <rPr>
        <sz val="7.5"/>
        <rFont val="Arial"/>
        <family val="2"/>
      </rPr>
      <t xml:space="preserve"> FAe ist jederzeit erreichbar. Eine diagnostische oder therapeutische Intervention ist innerhalb von 30 Minuten möglich.
</t>
    </r>
    <r>
      <rPr>
        <sz val="7.5"/>
        <rFont val="Arial Black"/>
        <family val="2"/>
      </rPr>
      <t>- Level 4:</t>
    </r>
    <r>
      <rPr>
        <sz val="7.5"/>
        <rFont val="Arial"/>
        <family val="2"/>
      </rPr>
      <t xml:space="preserve"> FAe Geburtshilfe </t>
    </r>
    <r>
      <rPr>
        <sz val="7.5"/>
        <color rgb="FFFF0000"/>
        <rFont val="Arial"/>
        <family val="2"/>
      </rPr>
      <t xml:space="preserve">bzw. FA Neonatologie oder FA Pädiatrie mit Erfahrung in Neonatologie </t>
    </r>
    <r>
      <rPr>
        <sz val="7.5"/>
        <rFont val="Arial"/>
        <family val="2"/>
      </rPr>
      <t xml:space="preserve"> ist innerhalb von 15 Minuten im Spital.</t>
    </r>
  </si>
  <si>
    <t>Allgemeine Innere Medizin mit Schwerpunkt Palliativmedizin</t>
  </si>
  <si>
    <t>Abweichende Anforderungen</t>
  </si>
  <si>
    <t>Verfügbarkeit ZH</t>
  </si>
  <si>
    <t>Verfügbarkeit ARAISG</t>
  </si>
  <si>
    <t>Notfall-station ZH</t>
  </si>
  <si>
    <t>Notfall-station ARAISG</t>
  </si>
  <si>
    <t>Intensiv-station ZH</t>
  </si>
  <si>
    <t>Intensiv-station ARAISG</t>
  </si>
  <si>
    <t>Interventionelle Radiologie</t>
  </si>
  <si>
    <t>Neurochirurgische Behandlungen von komplexen vaskulären Anomalien des ZNS (IVHSM)</t>
  </si>
  <si>
    <t>Komplexe Behandlung von Hirnschlägen (IVHSM)</t>
  </si>
  <si>
    <t>Allogene hämatopoietische Blutstammzelltransplantation beim Erwachsenen (IVHSM)</t>
  </si>
  <si>
    <t>Radikale Zystektomie (IVHSM)</t>
  </si>
  <si>
    <t xml:space="preserve">Maligne Knochentumore </t>
  </si>
  <si>
    <t>Vaskuläre Erkrankungen des ZNS ohne die komplexen vaskulären Anomalien (IVHSM)</t>
  </si>
  <si>
    <t>Stereotaktische Chirugie der anormalen / ungewollten
Bewegungen und tiefe Hirnstimulation (IVHSM)</t>
  </si>
  <si>
    <t>Chirurgische Behandlung der refraktären Epilepsie beim
Erwachsenen (IVHSM)</t>
  </si>
  <si>
    <t>Seltene Rückenmarkstumoren (IVHSM)</t>
  </si>
  <si>
    <t>Pankreasresektion (IVHSM)</t>
  </si>
  <si>
    <t>Leberresektion (IVHSM)</t>
  </si>
  <si>
    <t>Oesophagusresektion (IVHSM)</t>
  </si>
  <si>
    <t>Komplexe Bariatrische Chirurgie (IVHSM)</t>
  </si>
  <si>
    <t>Tiefe Rektumresektion (IVHSM)</t>
  </si>
  <si>
    <t>Kardiologie und Devices</t>
  </si>
  <si>
    <t>Komplexe Chirurgie der Niere</t>
  </si>
  <si>
    <t>GEBH Geburtshäuser (≥ 36 0/7 SSW)</t>
  </si>
  <si>
    <t>Grundversorgung Geburtshilfe (≥ 35 0/7 SSW und GG 2000g)</t>
  </si>
  <si>
    <t>Geburtshilfe (≥ 32 0/7 SSW und GG 1250g)</t>
  </si>
  <si>
    <t>NEOG Grundversorgung Neugeborene Geburtshaus (≥ 36 0/7 SSW und GG 2000g)</t>
  </si>
  <si>
    <t>Grundversorgung Neugeborene (≥ 35 0/7 SSW und GG 2000g)</t>
  </si>
  <si>
    <t>Neonatologie (≥ 32 0/7 SSW und GG 1250g)</t>
  </si>
  <si>
    <t>Spezialisierte Neonatologie (≥ 28 0/7 SSW und GG ≥ 1000g)</t>
  </si>
  <si>
    <t>Behandlung von Schwerverletzten (IVHSM)</t>
  </si>
  <si>
    <t>Schwere Verbrennungen (IVHSM)</t>
  </si>
  <si>
    <t>Basiskinderchirurgie</t>
  </si>
  <si>
    <t>Verfüg-barkeit</t>
  </si>
  <si>
    <t>Spitalliste Akutsomatik 2024: Leistungsspezifische Anforderungen: 
Legende und Konkretisierung der Anforderungen</t>
  </si>
  <si>
    <t>Leistungsbereiche und Leistungsgruppen - Abkürzung / Bezeichnung</t>
  </si>
  <si>
    <t xml:space="preserve">Basispaket </t>
  </si>
  <si>
    <t>Fachärztin/Facharzt – FMH Facharzttitel/Schwerpunkte</t>
  </si>
  <si>
    <t>Fachärztin/Facharzt – Zeitliche Verfügbarkeit</t>
  </si>
  <si>
    <t>Notfallstation</t>
  </si>
  <si>
    <r>
      <t xml:space="preserve">Spitäler mit dem Basispaket BP, die somit auch Notfallpatienten behandeln, führen eine adäquate Notfallstation. Entsprechend der Dringlichkeit der Notfallbehandlungen pro Leistungsgruppe werden die Anforderungen an Notfallstationen in Level 1 bis 3 unterschieden. Für die Geburtshilfe sind im Level 4 zusätzlich spezifische Notfall-Anforderungen vorgeschrieben. Die Vorgaben für die NFS-Stufen lauten wie folgt :
Level 1:
Montag – Freitag, 8-17 Uhr: Dem Notfall stehen Ärztinnen und Ärzte mit Facharztqualifikation Allgemeine Innere Medizin </t>
    </r>
    <r>
      <rPr>
        <sz val="7.5"/>
        <rFont val="Arial"/>
        <family val="2"/>
      </rPr>
      <t>und  Chirurgie zur Verfügung (multifunktionaler Spitaleinsatz). 
Montag – Freitag, 17-8 Uhr, sowie an Wochenenden und Feiertagen rund um die Uhr: Dem Notfall stehen Assistenzärztinnen und -ärzte Allgemeine Innere Medizin und Chirurgie zur Verfügung. Bei medizinischer Notwendigkeit kann eine Fachärztin oder ein Facharzt Allgemeine Innere Medizin bzw. Chirurgie innerhalb von 30 Minuten und eine Fach</t>
    </r>
    <r>
      <rPr>
        <sz val="7.5"/>
        <color theme="1"/>
        <rFont val="Arial"/>
        <family val="2"/>
      </rPr>
      <t>ärztin oder ein Facharzt Anästhesiologie innerhalb von 15 Minuten beigezogen werden.
Level 2:
Montag – Freitag, 8-17 Uhr: Dem Notfall stehen Ärztinnen und Ärzte mit Facharztqualifikation Allgemeine Innere Medizin und Chirurgie in erster Priorität zur Verfügung. Bei medizinischer Notwendigkeit sind sie innerhalb von 5 Minuten auf der Notfallstation. Ihr Einsatz im OP ist nur für Notfalloperationen zulässig.  
Montag – Freitag, 17-8 Uhr, sowie an Wochenenden und Feiertagen rund um die Uhr: Gleiche Anforderungen wie bei Level 1.
Level 3:
Montag – Freitag, 8-23 Uhr: Gleiche Anforderungen wie bei Level 2.
Montag – Freitag, 23-8 Uhr, sowie an Wochenenden und Feiertagen rund um die Uhr: Dem Notfall stehen Assistenzärztinnen und -ärzte Allgemeine Innere Medizin und Chirurgie in erster Priorität zur Verfügung. Bei medizinischer Notwendigkeit sind sie innerhalb von 5 Minuten auf der Notfallstation. Unter diesen Ärztinnen und Ärzten steht mindestens eine Assistenzärztin oder ein Assistenzarzt Allgemeine Innere Medizin in der zweiten Hälfte der Facharzt-Ausbildung. Zudem steht dem Notfall bei medizinischer Notwendigkeit eine Ärztin oder ein Arzt mit Facharztqualifikation Chirurgie innerhalb 15 Minuten (Einsätze im OP nur für Notfalloperationen zulässig) und eine Ärztin oder ein Arzt mit Facharztqualifikation Allgemeine Innere Medizin innerhalb 30 Minuten zur Verfügung. Bei medizinischer Notwendigkeit kann eine Fachärztin oder ein Facharzt Anästhesiologie (im Haus) oder Intensivmedizin (im Haus) beigezogen werden. 
Abweichend davon steht im Kinderspital Montag – Sonntag, 23-8 Uhr ein FA Kinderchirurgie innerhalb 45 Minuten zur Verfügung.
Level 4 (Geburtshilfe):
Montag – Sonntag, 0-24 Uhr:</t>
    </r>
    <r>
      <rPr>
        <sz val="7.5"/>
        <color rgb="FFFF0000"/>
        <rFont val="Arial"/>
        <family val="2"/>
      </rPr>
      <t xml:space="preserve"> Die Geburtshilfe wird von einem Facharzt für Gynäkologie und Geburtshilfe (Anwesenheit im Spital innerhalb von 15 Minuten) geführt. Die Notfallsectio hat in &lt; 30 Min zu erfolgen (d.h. von Erkennung Notsituation bis zur Entbindung). Hebammen: 24 Std. vor Ort; Anästhesie-pflegepersonal: 24 Stunden vor Ort; wenn keine Gebärende im Spital ist: innert 15 Minuten im Spital. FA Anästhesie: Anwesenheit im Spital innerhalb von 15 Minuten.</t>
    </r>
  </si>
  <si>
    <t>Grundsätzlich Formulierung ZH mit einer Änderung:
1) Andere Vorgaben zur Geburtshilfe. FA innerhalb 15 anstatt 10 Minuten und Notfallsectio innerhalb 30 Minuten, wobei Zeitspanne SG nicht gleich Zeitspanne ZH. Zusätzliche Anforderungen an weiteres Personal. 
Zweiter Punkt: Vorschlag Christine</t>
  </si>
  <si>
    <t xml:space="preserve">Kann die Behandlung von Patientinnen und Patienten eine Verlegung auf eine IS erfordern, wird für die betreffende Leistungsgruppe verlangt, dass das Spital über eine IS verfügt. Je nach Komplexität der angezeigten Intensivbehandlungen muss die IS einem der folgenden drei Levels entsprechen: 
Level 1 - Überwachungsstation: 
Nähere Vorgaben dazu finden sich im Anhang "Weitergehende leistungsspezifische Anforderungen" zur Spitalliste.
Level 2 - Intensivstation SGI:
Die Richtlinien für die Zertifizierung von Intensivstationen durch die Schweizerischen Gesellschaft für Intensivmedizin inkl. Anhang I Qualitätskriterien sind einzuhalten. In Ausnahmefällen: Erteilung von Leistungsaufträgen für Fälle möglich, die keine IPS benötigen. Vorhandene IMC im Haus muss eine temporäre Beatmung sicherstellen können. 
Level 3 - Intensivstation SGI Weiterbildungsstätte:
Die Richtlinien für die Anerkennung von Intensivstationen durch die SGI inkl. Anhang I Qualitätskriterien sind einzuhalten. Zusätzlich müssen folgende FMH-Kriterien für eine Weiterbildungsstätte der Kategorie A erfüllt sein: mindestens 3'000 Pflegetage pro Jahr und mindestens 24'000 Beatmungsstunden nach DRG pro Jahr.
</t>
  </si>
  <si>
    <t>Intensivstation</t>
  </si>
  <si>
    <t>Verknüpfung - Inhouse oder in Kooperation</t>
  </si>
  <si>
    <t>Verknüpfung - Nur Inhouse</t>
  </si>
  <si>
    <t>Mindestfallzahlen</t>
  </si>
  <si>
    <t>Kinderspitäler</t>
  </si>
  <si>
    <t>Tumor-board</t>
  </si>
  <si>
    <t>Die Spitalliste Akutsomatik unterscheidet verschiedene Leistungsbereiche, welche in der Regel mehrere Leistungsgruppen (SPLG) umfassen. Diese Leistungsgruppen sind auf der Basis von Diagnose- (ICD) und Behandlungscodes (CHOP) eindeutig definiert. Die den einzelnen Leistungsgruppen zugeordneten CHOP- und ICD-Codes werden jährlich im Dokument «Medizinische Leistungen pro Leistungsgruppe» auf der Website der GDK publiziert. Die Basisleistungen einer Leistungsgruppe werden durch ihre Abkürzungen mit der Ziffer 1 erfasst, die darauf basierenden komplexeren Leistungen mit derselben Abkürzung und den Ziffern 1.1, 1.2 etc. So bildet beispielsweise die Leistungsgruppe VIS1 die Basis für die übrigen Leistungsgruppen in der Viszeralchirurgie mit den Kürzeln VIS1.1 bis VIS1.5. 
Verschiedene medizinische Leistungen können nicht organspezifisch definiert und gruppiert werden, da es sich um übergreifende Behandlungen handelt. Typische Beispiele für solche Querschnittbereiche sind Kindermedizin und Kinderanästhesie. Für solche Leistungen wurden Querschnittsleistungsgruppen gebildet. Eine zwingende operationalisierte Zuordnung von Diagnose- oder Prozedurenkodes gibt es hier nicht, stattdessen kann beispielsweise das Alter der Patientinnen und Patienten für die Zuordnung zur entsprechenden Querschnittsgruppe herangezogen werden.</t>
  </si>
  <si>
    <t>Spitäler mit dem Basispaket BP, die somit auch Notfallpatienten behandeln, führen eine adäquate Notfallstation. Entsprechend der Dringlichkeit der Notfallbehandlungen pro Leistungsgruppe werden die Anforderungen an Notfallstationen in Level 1 bis 3 unterschieden. Für die Geburtshilfe sind im Level 4 zusätzlich spezifische Notfall-Anforderungen vorgeschrieben. Die Vorgaben für die NFS-Stufen lauten wie folgt :
Level 1:
Montag – Freitag, 8-17 Uhr: Dem Notfall stehen Ärztinnen und Ärzte mit Facharztqualifikation Allgemeine Innere Medizin und  Chirurgie zur Verfügung (multifunktionaler Spitaleinsatz). 
Montag – Freitag, 17-8 Uhr, sowie an Wochenenden und Feiertagen rund um die Uhr: Dem Notfall stehen Assistenzärztinnen und -ärzte Allgemeine Innere Medizin und Chirurgie zur Verfügung. Bei medizinischer Notwendigkeit kann eine Fachärztin oder ein Facharzt Allgemeine Innere Medizin bzw. Chirurgie innerhalb von 30 Minuten und eine Fachärztin oder ein Facharzt Anästhesiologie innerhalb von 15 Minuten beigezogen werden.
Level 2:
Montag – Freitag, 8-17 Uhr: Dem Notfall stehen Ärztinnen und Ärzte mit Facharztqualifikation Allgemeine Innere Medizin und Chirurgie in erster Priorität zur Verfügung. Bei medizinischer Notwendigkeit sind sie innerhalb von 5 Minuten auf der Notfallstation. Ihr Einsatz im OP ist nur für Notfalloperationen zulässig.  
Montag – Freitag, 17-8 Uhr, sowie an Wochenenden und Feiertagen rund um die Uhr: Gleiche Anforderungen wie bei Level 1.
Level 3:
Montag – Freitag, 8-23 Uhr: Gleiche Anforderungen wie bei Level 2.
Montag – Freitag, 23-8 Uhr, sowie an Wochenenden und Feiertagen rund um die Uhr: Dem Notfall stehen Assistenzärztinnen und -ärzte Allgemeine Innere Medizin und Chirurgie in erster Priorität zur Verfügung. Bei medizinischer Notwendigkeit sind sie innerhalb von 5 Minuten auf der Notfallstation. Unter diesen Ärztinnen und Ärzten steht mindestens eine Assistenzärztin oder ein Assistenzarzt Allgemeine Innere Medizin in der zweiten Hälfte der Facharzt-Ausbildung. Zudem steht dem Notfall bei medizinischer Notwendigkeit eine Ärztin oder ein Arzt mit Facharztqualifikation Chirurgie innerhalb 15 Minuten (Einsätze im OP nur für Notfalloperationen zulässig) und eine Ärztin oder ein Arzt mit Facharztqualifikation Allgemeine Innere Medizin innerhalb 30 Minuten zur Verfügung. Bei medizinischer Notwendigkeit kann eine Fachärztin oder ein Facharzt Anästhesiologie (im Haus) oder Intensivmedizin (im Haus) beigezogen werden. 
Abweichend davon steht im Kinderspital Montag – Sonntag, 23-8 Uhr ein FA Kinderchirurgie innerhalb 45 Minuten zur Verfügung.
Level 4 (Geburtshilfe):
Montag – Sonntag, 0-24 Uhr: Die Geburtshilfe wird von einem Facharzt für Gynäkologie und Geburtshilfe (Anwesenheit im Spital innerhalb von 15 Minuten) geführt. Die Notfallsectio hat in &lt; 30 Min zu erfolgen (d.h. von Erkennung Notsituation bis zur Entbindung). Hebammen: 24 Std. vor Ort; Anästhesie-pflegepersonal: 24 Stunden vor Ort; wenn keine Gebärende im Spital ist: innert 15 Minuten im Spital. FA Anästhesie: Anwesenheit im Spital innerhalb von 15 Minuten.</t>
  </si>
  <si>
    <r>
      <t xml:space="preserve">Je nach Leistungsgruppe sind unterschiedliche Facharzttitel (FMH oder äquivalente ausländische Titel) vorgeschrieben. Es muss mindestens eine oder einer der genannten Fachärztinnen oder Fachärzte verfügbar sein. Grundsätzlich sollten die Patientinnen und Patienten von diesen Fachärztinnen und -ärzten behandelt werden. Es liegt aber in der Verantwortung des Spitals bzw. der Fachärztinnen und -ärzte, die Behandlung zu delegieren. Ist ein Facharzttitel angegeben, dürfen der entsprechenden Leistungsgruppe zugeordnete Eingriffe nur von Operateurinnen oder Operateuren mit entsprechender Facharztqualifikation als verantwortliche Operateurin oder Operateur durchgeführt werden. </t>
    </r>
    <r>
      <rPr>
        <b/>
        <sz val="7.5"/>
        <rFont val="HelveticaNeueLT Std Lt"/>
        <family val="2"/>
      </rPr>
      <t>Die Trägerin oder der Träger des Facharzttitels muss beim Eingriff anwesend sein</t>
    </r>
    <r>
      <rPr>
        <sz val="7.5"/>
        <rFont val="HelveticaNeueLT Std Lt"/>
        <family val="2"/>
      </rPr>
      <t xml:space="preserve">
Bei bestimmten Leistungsgruppen ist die Behandlung durch Beleg- oder Konsiliarärztinnen /-ärzte möglich. Steht der FMH-Titel ohne Klammern, müssen die Fachärztinnen und -ärzte am Spital angestellt sein oder ihre Praxis im Spital haben. FMH-Titel in Klammern bedeuten, dass auch Belegärztinnen/-ärzte oder Konsiliarärztinnen/-ärzte zur Behandlung zugelassen sind, sofern sie vertraglich mit dem Spital verbunden sind und eine eigene Praxis in der Nähe des Spitals führen. 
Falls vorhanden, wird für Leistungen der Kindermedizin der entsprechende Facharzttitel vorausgesetzt. Unter "Weitergehende leistungsspezifische Anforderungen Akutsomatik" sind die Facharztqualifikationen mit Schwerpunkttitel zur Kinder- und Jugendmedizin aufgeführt. 
</t>
    </r>
  </si>
  <si>
    <t xml:space="preserve">Pro Leistungsgruppe ist eine bestimmte zeitliche Verfügbarkeit einer Fachärztin oder eines Facharztes oder einer Ärztin oder eines Arztes mit entsprechender Facharztqualifikation (FAe) gefordert. Die Verfügbarkeit muss rund um die Uhr an 365 Tagen gewährleistet sein. Diese Voraussetzung gilt auch beim Beizug von Beleg- und Konsiliarärztinnen und -ärzten. 
Für die Anforderungen an die zeitliche Verfügbarkeit bestehen vier Levels:
- Level 1: FAe ist innerhalb 1 Stunde erreichbar oder Patientin/Patient ist innerhalb 1 Stunde verlegt.
- Level 2: FAe ist jederzeit erreichbar. Eine diagnostische oder therapeutische Intervention ist innerhalb 1 Stunde möglich; sie kann ausnahmswei-se anderweitig sichergestellt sein.
- Level 3: FAe ist jederzeit erreichbar. Eine diagnostische oder therapeutische Intervention ist innerhalb von 30 Minuten möglich.
- Level 4: FAe Geburtshilfe bzw. FA Neonatologie oder FA Pädiatrie mit Erfahrung in Neonatologie  ist innerhalb von 15 Minuten im Spital.
</t>
  </si>
  <si>
    <r>
      <t xml:space="preserve">Die Behandlung vieler Patientinnen und Patienten erfordert fachübergreifendes medizinisches Wissen aus verschiedenen Leistungsgruppen. Muss dieses zeitlich rasch zur Verfügung stehen, muss der Leistungsauftrag des Spitals auch die andere Leistungsgruppe umfassen (verknüpfte Leistungsgruppe). </t>
    </r>
    <r>
      <rPr>
        <i/>
        <sz val="7.5"/>
        <color theme="1"/>
        <rFont val="Arial"/>
        <family val="2"/>
      </rPr>
      <t>Beispiel:</t>
    </r>
    <r>
      <rPr>
        <sz val="7.5"/>
        <color theme="1"/>
        <rFont val="Arial"/>
        <family val="2"/>
      </rPr>
      <t xml:space="preserve"> Ein Spital, das über einen Leistungsauftrag für Viszeralchirurgie verfügt, muss auch über einen Leistungsauftrag für Gastroenterologie verfügen, denn für VIS1 besteht eine Inhouse-Verknüpfung mit GAE1.   
</t>
    </r>
  </si>
  <si>
    <t xml:space="preserve">Bei Leistungen an Patientinnen und Patienten mit malignen Erkrankungen ist ein Tumorboard erforderlich. Dies betrifft auch Leistungsgruppen, in denen es nicht nur um die Behandlung von Tumoren geht. Ein Tumorboard setzt sich in der Regel aus einem Radio-Onkologen, Onkologen, Internisten, Radiologen, einem Pathologen und dem jeweiligen organspezifischen Fachspezialisten zusammen und findet regelmässig statt (wöchentlich/zweiwöchentlich). Die Zuschaltung von Teilnehmenden per Videokonferenz ist möglich. Tumorboards können in Kooperation mit einem anderen Spital erbracht werden. Der Beschluss des Tumorboards hat alle Vorgehensmöglichkeiten einschliesslich nicht-operativer Alternativen aufzuzeigen und die für die Patientin oder den Patienten aus medizinischer Sicht geeignetste Behandlung zu empfehlen. Die Empfehlungen des Tumorboards werden protokolliert und den Patientinnen und Patienten in einem Aufklärungsgespräch durch die Fachärztin oder den Facharzt oder durch deren geschulte und qualifizierte Mitarbeitenden erklärt. Die Empfehlungen des Tumorboards sind in der Regel umzusetzen. Abweichungen müssen begründet und im Krankenhausinformationssystem (KIS) dokumentiert werden. 
</t>
  </si>
  <si>
    <t>Grundsätzlich gelten für Kinderspitäler dieselben Qualitätsanforderungen wie für alle Listenspitäler. Sonderregelungen sind in begründeten Ausnahmefällen in Absprache mit der Planungsbehörde möglich, so z.B. Absprachen in Bezug auf einen Verzicht auf die Anwendung der Mindestfallzahlen oder die Anforderungen an die Notfallstation.</t>
  </si>
  <si>
    <t>Epileptologie: Prächirurgische Epilepsiediagnostik (nicht invasive Diagnostik, Rest IVHSM)</t>
  </si>
  <si>
    <t>Angiologie
Interventionelle Radiologie EBIR
Kardiologie
Gefässchirurgie</t>
  </si>
  <si>
    <t>(Gefässchirurgie)
(Herz- und thorakale Gefässchirurgie)
(Interventionelle Radiologie EBIR)
(Neurochirurgie)</t>
  </si>
  <si>
    <t>S: 20</t>
  </si>
  <si>
    <r>
      <t>Wird nachfolgend auf Dokumente und Anhänge verwiesen, sind diese auf der Webseite der Planungsbehörden unter www.spitalplanung-araisg.ch</t>
    </r>
    <r>
      <rPr>
        <b/>
        <sz val="7.5"/>
        <color rgb="FFFF0000"/>
        <rFont val="HelveticaNeueLT Std Lt"/>
        <family val="2"/>
      </rPr>
      <t xml:space="preserve"> </t>
    </r>
    <r>
      <rPr>
        <b/>
        <sz val="7.5"/>
        <color theme="1"/>
        <rFont val="HelveticaNeueLT Std Lt"/>
        <family val="2"/>
      </rPr>
      <t xml:space="preserve">zu finden. 
Die Listenspitäler haben insbesondere auch die dort publizierten generellen und weitergehenden leistungsspezifischen Anforderungen zu beachten. 
Wird in dieser Legende auf Dokumente aus anderen Quellen verwiesen, sind diese angegeben. </t>
    </r>
  </si>
  <si>
    <t>Voraussetzung für einen funktionierenden Spitalbetrieb ist, dass die Basisversorgung jederzeit gewährleistet werden kann. Dazu sind zwei unterschiedliche Basispakete definiert. Diese bilden die Voraussetzung für die Erbringung medizinischer und chirurgischer Leistungen anderer Leistungsgruppen. 
- Das Basispaket (BP) umfasst alle medizinischen und chirurgischen Leistungen, welche nicht zu den fachspezifischen Leistungsgruppen gehören (alle Leistungen der Grundversorgung). Das BP bildet die Grundlage für alle Spitäler mit einer Notfallstation und ist für diese obligatorisch. 
- Das Basispaket Elektiv (BPE) umfasst die Basisversorgungsleistungen aus denjenigen elektiven Leistungsbereichen, in denen das Spital über einen Leistungsauftrag verfügt.
Beispiel: Ein Spital, das die Leistungsgruppe DER1 Dermatologie im Leistungsauftrag hat, muss auch die Leistungen der Leistungsgruppe BP Basispaket Chirurgie und Innere Medizin, d.h. sämtliche Leistungen der Grundversorgung anbieten, denn für DER1 ist das BP vorgeschrieben. Ein anderes Spital, das über die Leistungsgruppe DER2 Wundpatienten verfügt, muss jedenfalls die Grundversorgungsleistungen im Bereich der Dermatologie anbieten, sofern es keine allgemeine Grundversorgung mit Notfall erbringen möchte. Denn DER2 ist auch in Verbindung mit dem Basispaket BPE möglich. 
Die Anforderungen an die Basispakete finden sich im Anhang "Weitergehende leistungsspezifische Anforderungen".
Bei Gesundheits- und Notfallzentren (GNZ) an ehemaligen Spitalstandorten besteht in der Planungsregion die Möglichkeit, die ambulante Notfallanlaufstelle mit dem Betrieb von kurzstationären Notfallbetten zu ergänzen. Damit verbunden ist die Aufnahme in die Spitalliste. Dafür wurde die Leistungsgruppe ANB-GNZ geschaffen. Die stationäre Behandlung von Patientinnen und Patienten ist ausschliesslich auf Patientinnen und Patienten aus der Notfallanlaufstelle beschränkt.</t>
  </si>
  <si>
    <r>
      <t>Angiologie
Interventionnelle Radiologie EBIR
Kardiologie
Gefässchirurgie</t>
    </r>
    <r>
      <rPr>
        <sz val="7.5"/>
        <rFont val="Arial"/>
        <family val="2"/>
      </rPr>
      <t xml:space="preserve">                                                                                                           </t>
    </r>
  </si>
  <si>
    <t xml:space="preserve">Angiologie
Interventionnelle Radiologie EBIR
Kardiologie
Gefässchirurgie                                                                                                           </t>
  </si>
  <si>
    <t>Spitalliste Akutsomatik 2024: Leistungsspezifische Anforderungen 2024.ARAISG01 (gültig ab 1.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</si>
</sst>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0.5"/>
      <color theme="1"/>
      <name val="Arial"/>
      <family val="2"/>
    </font>
    <font>
      <sz val="10"/>
      <color theme="1"/>
      <name val="Arial"/>
      <family val="2"/>
    </font>
    <font>
      <sz val="10"/>
      <color theme="1"/>
      <name val="Arial"/>
      <family val="2"/>
    </font>
    <font>
      <sz val="10"/>
      <color rgb="FFFF0000"/>
      <name val="Arial"/>
      <family val="2"/>
    </font>
    <font>
      <sz val="11"/>
      <color theme="1"/>
      <name val="Calibri"/>
      <family val="2"/>
      <scheme val="minor"/>
    </font>
    <font>
      <sz val="11"/>
      <color theme="1"/>
      <name val="Arial"/>
      <family val="2"/>
    </font>
    <font>
      <b/>
      <sz val="12"/>
      <name val="Arial Black"/>
      <family val="2"/>
    </font>
    <font>
      <i/>
      <sz val="12"/>
      <color rgb="FFFF0000"/>
      <name val="Arial Black"/>
      <family val="2"/>
    </font>
    <font>
      <b/>
      <sz val="12"/>
      <color theme="1"/>
      <name val="Arial"/>
      <family val="2"/>
    </font>
    <font>
      <b/>
      <sz val="7.5"/>
      <color rgb="FF000000"/>
      <name val="Arial"/>
      <family val="2"/>
    </font>
    <font>
      <sz val="7.5"/>
      <color rgb="FF000000"/>
      <name val="Arial"/>
      <family val="2"/>
    </font>
    <font>
      <sz val="3"/>
      <color rgb="FF000000"/>
      <name val="Arial"/>
      <family val="2"/>
    </font>
    <font>
      <b/>
      <sz val="7.5"/>
      <name val="Arial"/>
      <family val="2"/>
    </font>
    <font>
      <sz val="7.5"/>
      <color theme="1"/>
      <name val="Arial"/>
      <family val="2"/>
    </font>
    <font>
      <sz val="7.5"/>
      <name val="Arial"/>
      <family val="2"/>
    </font>
    <font>
      <u/>
      <sz val="7.5"/>
      <name val="Arial"/>
      <family val="2"/>
    </font>
    <font>
      <sz val="7.5"/>
      <name val="Calibri"/>
      <family val="2"/>
    </font>
    <font>
      <sz val="10"/>
      <name val="Arial"/>
      <family val="2"/>
    </font>
    <font>
      <sz val="11"/>
      <name val="Arial"/>
      <family val="2"/>
    </font>
    <font>
      <b/>
      <sz val="10"/>
      <color theme="1"/>
      <name val="Arial Black"/>
      <family val="2"/>
    </font>
    <font>
      <b/>
      <sz val="12"/>
      <name val="Arial"/>
      <family val="2"/>
    </font>
    <font>
      <sz val="11"/>
      <name val="Calibri"/>
      <family val="2"/>
      <scheme val="minor"/>
    </font>
    <font>
      <b/>
      <sz val="7.5"/>
      <color theme="1"/>
      <name val="Arial"/>
      <family val="2"/>
    </font>
    <font>
      <strike/>
      <sz val="7.5"/>
      <color theme="1"/>
      <name val="Arial"/>
      <family val="2"/>
    </font>
    <font>
      <u/>
      <sz val="7.5"/>
      <color theme="1"/>
      <name val="Arial"/>
      <family val="2"/>
    </font>
    <font>
      <sz val="7.5"/>
      <color theme="1"/>
      <name val="Calibri"/>
      <family val="2"/>
    </font>
    <font>
      <sz val="9"/>
      <color theme="1"/>
      <name val="Arial"/>
      <family val="2"/>
    </font>
    <font>
      <sz val="10"/>
      <color indexed="81"/>
      <name val="Tahoma"/>
      <family val="2"/>
    </font>
    <font>
      <b/>
      <strike/>
      <sz val="11"/>
      <color theme="1"/>
      <name val="Arial"/>
      <family val="2"/>
    </font>
    <font>
      <sz val="7.5"/>
      <color indexed="8"/>
      <name val="Arial"/>
      <family val="2"/>
    </font>
    <font>
      <strike/>
      <sz val="7.5"/>
      <color rgb="FFFF0000"/>
      <name val="Arial"/>
      <family val="2"/>
    </font>
    <font>
      <strike/>
      <sz val="7.5"/>
      <name val="Arial"/>
      <family val="2"/>
    </font>
    <font>
      <sz val="9"/>
      <name val="Arial"/>
      <family val="2"/>
    </font>
    <font>
      <sz val="10.5"/>
      <name val="Arial"/>
      <family val="2"/>
    </font>
    <font>
      <sz val="7.5"/>
      <color rgb="FFFF0000"/>
      <name val="Arial"/>
      <family val="2"/>
    </font>
    <font>
      <strike/>
      <sz val="7.5"/>
      <color rgb="FF00B050"/>
      <name val="Arial"/>
      <family val="2"/>
    </font>
    <font>
      <sz val="7.5"/>
      <color rgb="FF00B050"/>
      <name val="Arial"/>
      <family val="2"/>
    </font>
    <font>
      <b/>
      <sz val="12"/>
      <color rgb="FF0070C0"/>
      <name val="Arial"/>
      <family val="2"/>
    </font>
    <font>
      <b/>
      <sz val="12"/>
      <color rgb="FF00B050"/>
      <name val="Arial"/>
      <family val="2"/>
    </font>
    <font>
      <b/>
      <sz val="12"/>
      <color theme="0" tint="-0.499984740745262"/>
      <name val="Arial"/>
      <family val="2"/>
    </font>
    <font>
      <sz val="10.5"/>
      <color rgb="FF0070C0"/>
      <name val="Arial"/>
      <family val="2"/>
    </font>
    <font>
      <sz val="10.5"/>
      <color rgb="FF00B050"/>
      <name val="Arial"/>
      <family val="2"/>
    </font>
    <font>
      <sz val="7.5"/>
      <name val="Arial Black"/>
      <family val="2"/>
    </font>
    <font>
      <sz val="7.5"/>
      <color theme="1"/>
      <name val="Arial Black"/>
      <family val="2"/>
    </font>
    <font>
      <i/>
      <sz val="7.5"/>
      <color theme="1"/>
      <name val="Arial"/>
      <family val="2"/>
    </font>
    <font>
      <sz val="9.5"/>
      <color theme="1"/>
      <name val="HelveticaNeueLT Std Lt"/>
    </font>
    <font>
      <sz val="9.5"/>
      <color theme="0"/>
      <name val="HelveticaNeueLT Std Lt"/>
    </font>
    <font>
      <b/>
      <sz val="12"/>
      <color theme="1"/>
      <name val="HelveticaNeueLT Std Blk"/>
      <family val="2"/>
    </font>
    <font>
      <sz val="10.5"/>
      <color theme="1"/>
      <name val="HelveticaNeueLT Std Lt"/>
      <family val="2"/>
    </font>
    <font>
      <b/>
      <sz val="7.5"/>
      <color rgb="FF000000"/>
      <name val="HelveticaNeueLT Std Lt"/>
      <family val="2"/>
    </font>
    <font>
      <sz val="7.5"/>
      <name val="HelveticaNeueLT Std Lt"/>
      <family val="2"/>
    </font>
    <font>
      <strike/>
      <sz val="7.5"/>
      <name val="HelveticaNeueLT Std Lt"/>
      <family val="2"/>
    </font>
    <font>
      <b/>
      <sz val="7.5"/>
      <color theme="1"/>
      <name val="HelveticaNeueLT Std Lt"/>
      <family val="2"/>
    </font>
    <font>
      <b/>
      <sz val="7.5"/>
      <color rgb="FFFF0000"/>
      <name val="HelveticaNeueLT Std Lt"/>
      <family val="2"/>
    </font>
    <font>
      <sz val="7.5"/>
      <color theme="1"/>
      <name val="HelveticaNeueLT Std Lt"/>
      <family val="2"/>
    </font>
    <font>
      <sz val="9.5"/>
      <color theme="0"/>
      <name val="HelveticaNeueLT Std Lt"/>
      <family val="2"/>
    </font>
    <font>
      <b/>
      <sz val="7.5"/>
      <name val="HelveticaNeueLT Std Lt"/>
      <family val="2"/>
    </font>
    <font>
      <b/>
      <sz val="14"/>
      <color theme="1"/>
      <name val="HelveticaNeueLT Std Blk"/>
      <family val="2"/>
    </font>
    <font>
      <sz val="9"/>
      <color indexed="81"/>
      <name val="Segoe UI"/>
      <charset val="1"/>
    </font>
    <font>
      <b/>
      <sz val="9"/>
      <color indexed="81"/>
      <name val="Segoe UI"/>
      <charset val="1"/>
    </font>
  </fonts>
  <fills count="9">
    <fill>
      <patternFill patternType="none"/>
    </fill>
    <fill>
      <patternFill patternType="gray125"/>
    </fill>
    <fill>
      <patternFill patternType="solid">
        <fgColor rgb="FFDADADB"/>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499984740745262"/>
        <bgColor indexed="64"/>
      </patternFill>
    </fill>
  </fills>
  <borders count="110">
    <border>
      <left/>
      <right/>
      <top/>
      <bottom/>
      <diagonal/>
    </border>
    <border>
      <left/>
      <right style="medium">
        <color rgb="FFA7A8A8"/>
      </right>
      <top/>
      <bottom/>
      <diagonal/>
    </border>
    <border>
      <left style="medium">
        <color rgb="FFA7A8A8"/>
      </left>
      <right/>
      <top/>
      <bottom/>
      <diagonal/>
    </border>
    <border>
      <left style="medium">
        <color rgb="FFA7A8A8"/>
      </left>
      <right style="medium">
        <color rgb="FFA7A8A8"/>
      </right>
      <top/>
      <bottom/>
      <diagonal/>
    </border>
    <border>
      <left/>
      <right/>
      <top/>
      <bottom style="medium">
        <color rgb="FFA7A8A8"/>
      </bottom>
      <diagonal/>
    </border>
    <border>
      <left/>
      <right/>
      <top style="thin">
        <color theme="0" tint="-0.14996795556505021"/>
      </top>
      <bottom style="thin">
        <color theme="0" tint="-0.14996795556505021"/>
      </bottom>
      <diagonal/>
    </border>
    <border>
      <left/>
      <right/>
      <top style="thin">
        <color theme="0" tint="-0.14996795556505021"/>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14996795556505021"/>
      </bottom>
      <diagonal/>
    </border>
    <border>
      <left/>
      <right/>
      <top/>
      <bottom style="thin">
        <color theme="0" tint="-0.34998626667073579"/>
      </bottom>
      <diagonal/>
    </border>
    <border>
      <left/>
      <right/>
      <top style="thin">
        <color theme="0" tint="-0.14996795556505021"/>
      </top>
      <bottom style="thin">
        <color theme="0" tint="-0.34998626667073579"/>
      </bottom>
      <diagonal/>
    </border>
    <border>
      <left/>
      <right/>
      <top style="thin">
        <color theme="0" tint="-0.34998626667073579"/>
      </top>
      <bottom/>
      <diagonal/>
    </border>
    <border>
      <left/>
      <right/>
      <top style="thin">
        <color theme="0" tint="-0.34998626667073579"/>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theme="0" tint="-0.34998626667073579"/>
      </bottom>
      <diagonal/>
    </border>
    <border>
      <left/>
      <right/>
      <top style="thin">
        <color theme="0" tint="-0.14993743705557422"/>
      </top>
      <bottom/>
      <diagonal/>
    </border>
    <border>
      <left/>
      <right/>
      <top style="thin">
        <color theme="0" tint="-0.34998626667073579"/>
      </top>
      <bottom style="thin">
        <color theme="0" tint="-0.34998626667073579"/>
      </bottom>
      <diagonal/>
    </border>
    <border>
      <left/>
      <right/>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0691854609822"/>
      </bottom>
      <diagonal/>
    </border>
    <border>
      <left/>
      <right/>
      <top style="thin">
        <color theme="0" tint="-0.14993743705557422"/>
      </top>
      <bottom style="thin">
        <color theme="0" tint="-0.24994659260841701"/>
      </bottom>
      <diagonal/>
    </border>
    <border>
      <left/>
      <right/>
      <top/>
      <bottom style="medium">
        <color theme="0" tint="-0.34998626667073579"/>
      </bottom>
      <diagonal/>
    </border>
    <border>
      <left/>
      <right/>
      <top style="thin">
        <color theme="0" tint="-0.14993743705557422"/>
      </top>
      <bottom style="medium">
        <color theme="0" tint="-0.34998626667073579"/>
      </bottom>
      <diagonal/>
    </border>
    <border>
      <left/>
      <right/>
      <top style="medium">
        <color theme="0" tint="-0.34998626667073579"/>
      </top>
      <bottom/>
      <diagonal/>
    </border>
    <border>
      <left/>
      <right/>
      <top style="medium">
        <color theme="0" tint="-0.34998626667073579"/>
      </top>
      <bottom style="thin">
        <color theme="0" tint="-0.14993743705557422"/>
      </bottom>
      <diagonal/>
    </border>
    <border>
      <left/>
      <right/>
      <top style="medium">
        <color theme="0" tint="-0.34998626667073579"/>
      </top>
      <bottom style="thin">
        <color theme="0" tint="-0.14996795556505021"/>
      </bottom>
      <diagonal/>
    </border>
    <border>
      <left style="thick">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6795556505021"/>
      </right>
      <top style="thin">
        <color theme="0" tint="-0.14996795556505021"/>
      </top>
      <bottom style="thin">
        <color theme="0" tint="-0.14996795556505021"/>
      </bottom>
      <diagonal/>
    </border>
    <border>
      <left style="thick">
        <color theme="0" tint="-0.14996795556505021"/>
      </left>
      <right style="thin">
        <color theme="0" tint="-0.14996795556505021"/>
      </right>
      <top style="thin">
        <color theme="0" tint="-0.14996795556505021"/>
      </top>
      <bottom style="thick">
        <color theme="0" tint="-0.14996795556505021"/>
      </bottom>
      <diagonal/>
    </border>
    <border>
      <left style="thin">
        <color theme="0" tint="-0.14996795556505021"/>
      </left>
      <right style="thin">
        <color theme="0" tint="-0.14996795556505021"/>
      </right>
      <top style="thin">
        <color theme="0" tint="-0.14996795556505021"/>
      </top>
      <bottom style="thick">
        <color theme="0" tint="-0.14996795556505021"/>
      </bottom>
      <diagonal/>
    </border>
    <border>
      <left style="thin">
        <color theme="0" tint="-0.14996795556505021"/>
      </left>
      <right style="thick">
        <color theme="0" tint="-0.14996795556505021"/>
      </right>
      <top style="thin">
        <color theme="0" tint="-0.14996795556505021"/>
      </top>
      <bottom style="thick">
        <color theme="0" tint="-0.14996795556505021"/>
      </bottom>
      <diagonal/>
    </border>
    <border>
      <left style="thick">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ck">
        <color theme="0" tint="-0.14996795556505021"/>
      </right>
      <top/>
      <bottom style="thin">
        <color theme="0" tint="-0.14996795556505021"/>
      </bottom>
      <diagonal/>
    </border>
    <border>
      <left style="thick">
        <color theme="0" tint="-0.14996795556505021"/>
      </left>
      <right style="thin">
        <color theme="0" tint="-0.14996795556505021"/>
      </right>
      <top style="medium">
        <color theme="0" tint="-0.14993743705557422"/>
      </top>
      <bottom style="thin">
        <color theme="0" tint="-0.14996795556505021"/>
      </bottom>
      <diagonal/>
    </border>
    <border>
      <left style="thin">
        <color theme="0" tint="-0.14996795556505021"/>
      </left>
      <right style="thin">
        <color theme="0" tint="-0.14996795556505021"/>
      </right>
      <top style="medium">
        <color theme="0" tint="-0.14993743705557422"/>
      </top>
      <bottom style="thin">
        <color theme="0" tint="-0.14996795556505021"/>
      </bottom>
      <diagonal/>
    </border>
    <border>
      <left style="thin">
        <color theme="0" tint="-0.14996795556505021"/>
      </left>
      <right style="thick">
        <color theme="0" tint="-0.14996795556505021"/>
      </right>
      <top style="medium">
        <color theme="0" tint="-0.14993743705557422"/>
      </top>
      <bottom style="thin">
        <color theme="0" tint="-0.14996795556505021"/>
      </bottom>
      <diagonal/>
    </border>
    <border>
      <left style="thick">
        <color theme="0" tint="-0.14996795556505021"/>
      </left>
      <right style="thin">
        <color theme="0" tint="-0.14996795556505021"/>
      </right>
      <top style="thin">
        <color theme="0" tint="-0.14996795556505021"/>
      </top>
      <bottom style="medium">
        <color theme="0" tint="-0.14993743705557422"/>
      </bottom>
      <diagonal/>
    </border>
    <border>
      <left style="thin">
        <color theme="0" tint="-0.14996795556505021"/>
      </left>
      <right style="thin">
        <color theme="0" tint="-0.14996795556505021"/>
      </right>
      <top style="thin">
        <color theme="0" tint="-0.14996795556505021"/>
      </top>
      <bottom style="medium">
        <color theme="0" tint="-0.14993743705557422"/>
      </bottom>
      <diagonal/>
    </border>
    <border>
      <left style="thin">
        <color theme="0" tint="-0.14996795556505021"/>
      </left>
      <right style="thick">
        <color theme="0" tint="-0.14996795556505021"/>
      </right>
      <top style="thin">
        <color theme="0" tint="-0.14996795556505021"/>
      </top>
      <bottom style="medium">
        <color theme="0" tint="-0.14993743705557422"/>
      </bottom>
      <diagonal/>
    </border>
    <border>
      <left style="thick">
        <color theme="0" tint="-0.14996795556505021"/>
      </left>
      <right style="thin">
        <color theme="0" tint="-0.14996795556505021"/>
      </right>
      <top style="medium">
        <color theme="0" tint="-0.14993743705557422"/>
      </top>
      <bottom style="medium">
        <color theme="0" tint="-0.14993743705557422"/>
      </bottom>
      <diagonal/>
    </border>
    <border>
      <left style="thin">
        <color theme="0" tint="-0.14996795556505021"/>
      </left>
      <right style="thin">
        <color theme="0" tint="-0.14996795556505021"/>
      </right>
      <top style="medium">
        <color theme="0" tint="-0.14993743705557422"/>
      </top>
      <bottom style="medium">
        <color theme="0" tint="-0.14993743705557422"/>
      </bottom>
      <diagonal/>
    </border>
    <border>
      <left style="thin">
        <color theme="0" tint="-0.14996795556505021"/>
      </left>
      <right style="thick">
        <color theme="0" tint="-0.14996795556505021"/>
      </right>
      <top style="medium">
        <color theme="0" tint="-0.14993743705557422"/>
      </top>
      <bottom style="medium">
        <color theme="0" tint="-0.14993743705557422"/>
      </bottom>
      <diagonal/>
    </border>
    <border>
      <left style="thick">
        <color theme="0" tint="-0.14996795556505021"/>
      </left>
      <right style="thin">
        <color theme="0" tint="-0.14996795556505021"/>
      </right>
      <top style="medium">
        <color theme="0" tint="-0.14993743705557422"/>
      </top>
      <bottom/>
      <diagonal/>
    </border>
    <border>
      <left style="thick">
        <color theme="0" tint="-0.14996795556505021"/>
      </left>
      <right style="thin">
        <color theme="0" tint="-0.14996795556505021"/>
      </right>
      <top/>
      <bottom/>
      <diagonal/>
    </border>
    <border>
      <left style="thick">
        <color theme="0" tint="-0.14996795556505021"/>
      </left>
      <right style="thin">
        <color theme="0" tint="-0.14996795556505021"/>
      </right>
      <top/>
      <bottom style="medium">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style="thick">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3743705557422"/>
      </top>
      <bottom style="medium">
        <color theme="0" tint="-0.14993743705557422"/>
      </bottom>
      <diagonal/>
    </border>
    <border>
      <left style="thin">
        <color theme="0" tint="-0.14996795556505021"/>
      </left>
      <right style="thick">
        <color theme="0" tint="-0.14996795556505021"/>
      </right>
      <top style="thin">
        <color theme="0" tint="-0.14993743705557422"/>
      </top>
      <bottom style="medium">
        <color theme="0" tint="-0.14993743705557422"/>
      </bottom>
      <diagonal/>
    </border>
    <border>
      <left style="thin">
        <color theme="0" tint="-0.34998626667073579"/>
      </left>
      <right/>
      <top/>
      <bottom style="thin">
        <color theme="0" tint="-0.14996795556505021"/>
      </bottom>
      <diagonal/>
    </border>
    <border>
      <left/>
      <right/>
      <top/>
      <bottom style="thin">
        <color theme="0" tint="-0.14996795556505021"/>
      </bottom>
      <diagonal/>
    </border>
    <border>
      <left style="thick">
        <color theme="0" tint="-0.14996795556505021"/>
      </left>
      <right/>
      <top style="thin">
        <color theme="0" tint="-0.14996795556505021"/>
      </top>
      <bottom style="thick">
        <color theme="0" tint="-0.14996795556505021"/>
      </bottom>
      <diagonal/>
    </border>
    <border>
      <left/>
      <right/>
      <top style="thin">
        <color theme="0" tint="-0.14996795556505021"/>
      </top>
      <bottom style="thick">
        <color theme="0" tint="-0.14996795556505021"/>
      </bottom>
      <diagonal/>
    </border>
    <border>
      <left/>
      <right style="thick">
        <color theme="0" tint="-0.14996795556505021"/>
      </right>
      <top style="thin">
        <color theme="0" tint="-0.14996795556505021"/>
      </top>
      <bottom style="thick">
        <color theme="0" tint="-0.14996795556505021"/>
      </bottom>
      <diagonal/>
    </border>
    <border>
      <left style="thick">
        <color theme="0" tint="-0.14996795556505021"/>
      </left>
      <right/>
      <top style="thin">
        <color theme="0" tint="-0.14996795556505021"/>
      </top>
      <bottom style="thin">
        <color theme="0" tint="-0.14996795556505021"/>
      </bottom>
      <diagonal/>
    </border>
    <border>
      <left/>
      <right style="thick">
        <color theme="0" tint="-0.14996795556505021"/>
      </right>
      <top style="thin">
        <color theme="0" tint="-0.14996795556505021"/>
      </top>
      <bottom style="thin">
        <color theme="0" tint="-0.1499679555650502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theme="0" tint="-0.14996795556505021"/>
      </right>
      <top style="medium">
        <color theme="0" tint="-0.14993743705557422"/>
      </top>
      <bottom style="thin">
        <color theme="0" tint="-0.14996795556505021"/>
      </bottom>
      <diagonal/>
    </border>
    <border>
      <left/>
      <right style="thick">
        <color auto="1"/>
      </right>
      <top/>
      <bottom style="thin">
        <color theme="0" tint="-0.14996795556505021"/>
      </bottom>
      <diagonal/>
    </border>
    <border>
      <left style="thick">
        <color auto="1"/>
      </left>
      <right style="thin">
        <color theme="0" tint="-0.14996795556505021"/>
      </right>
      <top style="thin">
        <color theme="0" tint="-0.14996795556505021"/>
      </top>
      <bottom style="medium">
        <color theme="0" tint="-0.14993743705557422"/>
      </bottom>
      <diagonal/>
    </border>
    <border>
      <left style="thick">
        <color auto="1"/>
      </left>
      <right style="thin">
        <color theme="0" tint="-0.14996795556505021"/>
      </right>
      <top/>
      <bottom/>
      <diagonal/>
    </border>
    <border>
      <left style="thick">
        <color auto="1"/>
      </left>
      <right style="thin">
        <color theme="0" tint="-0.14996795556505021"/>
      </right>
      <top style="thin">
        <color theme="0" tint="-0.14996795556505021"/>
      </top>
      <bottom style="thin">
        <color theme="0" tint="-0.14996795556505021"/>
      </bottom>
      <diagonal/>
    </border>
    <border>
      <left style="thick">
        <color auto="1"/>
      </left>
      <right style="thin">
        <color theme="0" tint="-0.14996795556505021"/>
      </right>
      <top/>
      <bottom style="medium">
        <color theme="0" tint="-0.14993743705557422"/>
      </bottom>
      <diagonal/>
    </border>
    <border>
      <left style="thick">
        <color auto="1"/>
      </left>
      <right style="thin">
        <color theme="0" tint="-0.14996795556505021"/>
      </right>
      <top style="medium">
        <color theme="0" tint="-0.14993743705557422"/>
      </top>
      <bottom style="medium">
        <color theme="0" tint="-0.14993743705557422"/>
      </bottom>
      <diagonal/>
    </border>
    <border>
      <left style="thick">
        <color auto="1"/>
      </left>
      <right style="thin">
        <color theme="0" tint="-0.14996795556505021"/>
      </right>
      <top style="medium">
        <color theme="0" tint="-0.14993743705557422"/>
      </top>
      <bottom/>
      <diagonal/>
    </border>
    <border>
      <left style="thin">
        <color theme="0" tint="-0.14996795556505021"/>
      </left>
      <right style="thick">
        <color auto="1"/>
      </right>
      <top/>
      <bottom/>
      <diagonal/>
    </border>
    <border>
      <left style="thick">
        <color auto="1"/>
      </left>
      <right style="thin">
        <color theme="0" tint="-0.14996795556505021"/>
      </right>
      <top/>
      <bottom style="thin">
        <color theme="0" tint="-0.14996795556505021"/>
      </bottom>
      <diagonal/>
    </border>
    <border>
      <left style="thick">
        <color auto="1"/>
      </left>
      <right style="thin">
        <color theme="0" tint="-0.14996795556505021"/>
      </right>
      <top style="thin">
        <color theme="0" tint="-0.14996795556505021"/>
      </top>
      <bottom style="thin">
        <color theme="0" tint="-0.14993743705557422"/>
      </bottom>
      <diagonal/>
    </border>
    <border>
      <left style="thick">
        <color auto="1"/>
      </left>
      <right style="thin">
        <color theme="0" tint="-0.14996795556505021"/>
      </right>
      <top style="thin">
        <color theme="0" tint="-0.14993743705557422"/>
      </top>
      <bottom style="thick">
        <color auto="1"/>
      </bottom>
      <diagonal/>
    </border>
    <border>
      <left/>
      <right style="thick">
        <color auto="1"/>
      </right>
      <top/>
      <bottom style="thick">
        <color auto="1"/>
      </bottom>
      <diagonal/>
    </border>
    <border>
      <left/>
      <right/>
      <top style="thick">
        <color auto="1"/>
      </top>
      <bottom/>
      <diagonal/>
    </border>
    <border>
      <left style="thick">
        <color auto="1"/>
      </left>
      <right/>
      <top style="thin">
        <color theme="0" tint="-0.14996795556505021"/>
      </top>
      <bottom style="thin">
        <color theme="0" tint="-0.14996795556505021"/>
      </bottom>
      <diagonal/>
    </border>
    <border>
      <left style="thick">
        <color auto="1"/>
      </left>
      <right/>
      <top style="thin">
        <color theme="0" tint="-0.14996795556505021"/>
      </top>
      <bottom style="thin">
        <color theme="0" tint="-0.34998626667073579"/>
      </bottom>
      <diagonal/>
    </border>
    <border>
      <left/>
      <right style="thick">
        <color auto="1"/>
      </right>
      <top style="thin">
        <color theme="0" tint="-0.14996795556505021"/>
      </top>
      <bottom/>
      <diagonal/>
    </border>
    <border>
      <left style="thick">
        <color auto="1"/>
      </left>
      <right/>
      <top style="thin">
        <color theme="0" tint="-0.34998626667073579"/>
      </top>
      <bottom style="thin">
        <color theme="0" tint="-0.14993743705557422"/>
      </bottom>
      <diagonal/>
    </border>
    <border>
      <left style="thick">
        <color auto="1"/>
      </left>
      <right/>
      <top style="thin">
        <color theme="0" tint="-0.14993743705557422"/>
      </top>
      <bottom style="thin">
        <color theme="0" tint="-0.14993743705557422"/>
      </bottom>
      <diagonal/>
    </border>
    <border>
      <left style="thick">
        <color auto="1"/>
      </left>
      <right/>
      <top style="thin">
        <color theme="0" tint="-0.14993743705557422"/>
      </top>
      <bottom style="thin">
        <color theme="0" tint="-0.34998626667073579"/>
      </bottom>
      <diagonal/>
    </border>
    <border>
      <left style="thick">
        <color auto="1"/>
      </left>
      <right/>
      <top/>
      <bottom style="thin">
        <color theme="0" tint="-0.34998626667073579"/>
      </bottom>
      <diagonal/>
    </border>
    <border>
      <left style="thick">
        <color auto="1"/>
      </left>
      <right/>
      <top style="thin">
        <color theme="0" tint="-0.14993743705557422"/>
      </top>
      <bottom/>
      <diagonal/>
    </border>
    <border>
      <left/>
      <right style="thick">
        <color auto="1"/>
      </right>
      <top style="thin">
        <color theme="0" tint="-0.14993743705557422"/>
      </top>
      <bottom style="thin">
        <color theme="0" tint="-0.14993743705557422"/>
      </bottom>
      <diagonal/>
    </border>
    <border>
      <left style="thick">
        <color auto="1"/>
      </left>
      <right/>
      <top style="thin">
        <color theme="0" tint="-0.34998626667073579"/>
      </top>
      <bottom style="thin">
        <color theme="0" tint="-0.34998626667073579"/>
      </bottom>
      <diagonal/>
    </border>
    <border>
      <left style="thick">
        <color auto="1"/>
      </left>
      <right/>
      <top/>
      <bottom style="thin">
        <color theme="0" tint="-0.14993743705557422"/>
      </bottom>
      <diagonal/>
    </border>
    <border>
      <left style="thick">
        <color auto="1"/>
      </left>
      <right/>
      <top style="thin">
        <color theme="0" tint="-0.14993743705557422"/>
      </top>
      <bottom style="medium">
        <color theme="0" tint="-0.34998626667073579"/>
      </bottom>
      <diagonal/>
    </border>
    <border>
      <left style="thick">
        <color auto="1"/>
      </left>
      <right/>
      <top style="medium">
        <color theme="0" tint="-0.34998626667073579"/>
      </top>
      <bottom/>
      <diagonal/>
    </border>
    <border>
      <left/>
      <right style="thick">
        <color auto="1"/>
      </right>
      <top/>
      <bottom style="thin">
        <color theme="0" tint="-0.14993743705557422"/>
      </bottom>
      <diagonal/>
    </border>
    <border>
      <left/>
      <right style="thick">
        <color auto="1"/>
      </right>
      <top style="thin">
        <color theme="0" tint="-0.14993743705557422"/>
      </top>
      <bottom/>
      <diagonal/>
    </border>
    <border>
      <left style="thick">
        <color auto="1"/>
      </left>
      <right/>
      <top style="thin">
        <color theme="0" tint="-0.14993743705557422"/>
      </top>
      <bottom style="thick">
        <color auto="1"/>
      </bottom>
      <diagonal/>
    </border>
    <border>
      <left/>
      <right/>
      <top style="thin">
        <color theme="0" tint="-0.14993743705557422"/>
      </top>
      <bottom style="thick">
        <color auto="1"/>
      </bottom>
      <diagonal/>
    </border>
    <border>
      <left style="thick">
        <color auto="1"/>
      </left>
      <right style="medium">
        <color rgb="FFA7A8A8"/>
      </right>
      <top/>
      <bottom/>
      <diagonal/>
    </border>
    <border>
      <left style="medium">
        <color rgb="FFA7A8A8"/>
      </left>
      <right style="thick">
        <color auto="1"/>
      </right>
      <top/>
      <bottom/>
      <diagonal/>
    </border>
    <border>
      <left style="thin">
        <color theme="0" tint="-0.14996795556505021"/>
      </left>
      <right style="thick">
        <color auto="1"/>
      </right>
      <top style="medium">
        <color theme="0" tint="-0.14993743705557422"/>
      </top>
      <bottom style="thin">
        <color theme="0" tint="-0.14996795556505021"/>
      </bottom>
      <diagonal/>
    </border>
    <border>
      <left style="thin">
        <color theme="0" tint="-0.14996795556505021"/>
      </left>
      <right style="thick">
        <color auto="1"/>
      </right>
      <top style="thin">
        <color theme="0" tint="-0.14996795556505021"/>
      </top>
      <bottom style="medium">
        <color theme="0" tint="-0.14993743705557422"/>
      </bottom>
      <diagonal/>
    </border>
    <border>
      <left style="thin">
        <color theme="0" tint="-0.14996795556505021"/>
      </left>
      <right style="thick">
        <color auto="1"/>
      </right>
      <top style="thin">
        <color theme="0" tint="-0.14996795556505021"/>
      </top>
      <bottom style="thin">
        <color theme="0" tint="-0.14996795556505021"/>
      </bottom>
      <diagonal/>
    </border>
    <border>
      <left style="thin">
        <color theme="0" tint="-0.14996795556505021"/>
      </left>
      <right style="thick">
        <color auto="1"/>
      </right>
      <top style="medium">
        <color theme="0" tint="-0.14993743705557422"/>
      </top>
      <bottom style="medium">
        <color theme="0" tint="-0.14993743705557422"/>
      </bottom>
      <diagonal/>
    </border>
    <border>
      <left style="thin">
        <color theme="0" tint="-0.14996795556505021"/>
      </left>
      <right style="thick">
        <color auto="1"/>
      </right>
      <top/>
      <bottom style="thin">
        <color theme="0" tint="-0.14996795556505021"/>
      </bottom>
      <diagonal/>
    </border>
    <border>
      <left style="thin">
        <color theme="0" tint="-0.14996795556505021"/>
      </left>
      <right style="thick">
        <color auto="1"/>
      </right>
      <top style="thin">
        <color theme="0" tint="-0.14996795556505021"/>
      </top>
      <bottom style="thin">
        <color theme="0" tint="-0.14993743705557422"/>
      </bottom>
      <diagonal/>
    </border>
    <border>
      <left style="thick">
        <color auto="1"/>
      </left>
      <right style="thin">
        <color theme="0" tint="-0.14996795556505021"/>
      </right>
      <top style="thin">
        <color theme="0" tint="-0.14993743705557422"/>
      </top>
      <bottom style="medium">
        <color theme="0" tint="-0.14993743705557422"/>
      </bottom>
      <diagonal/>
    </border>
    <border>
      <left style="thin">
        <color theme="0" tint="-0.14996795556505021"/>
      </left>
      <right style="thick">
        <color auto="1"/>
      </right>
      <top style="thin">
        <color theme="0" tint="-0.14993743705557422"/>
      </top>
      <bottom style="medium">
        <color theme="0" tint="-0.14993743705557422"/>
      </bottom>
      <diagonal/>
    </border>
    <border>
      <left style="thick">
        <color auto="1"/>
      </left>
      <right/>
      <top/>
      <bottom style="thick">
        <color auto="1"/>
      </bottom>
      <diagonal/>
    </border>
    <border>
      <left/>
      <right/>
      <top/>
      <bottom style="thick">
        <color auto="1"/>
      </bottom>
      <diagonal/>
    </border>
    <border>
      <left style="thin">
        <color theme="0" tint="-0.14996795556505021"/>
      </left>
      <right style="thick">
        <color auto="1"/>
      </right>
      <top style="thin">
        <color theme="0" tint="-0.14993743705557422"/>
      </top>
      <bottom style="thick">
        <color auto="1"/>
      </bottom>
      <diagonal/>
    </border>
    <border>
      <left style="thin">
        <color theme="0" tint="-0.14996795556505021"/>
      </left>
      <right style="thin">
        <color theme="0" tint="-0.14996795556505021"/>
      </right>
      <top/>
      <bottom/>
      <diagonal/>
    </border>
    <border>
      <left style="thick">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s>
  <cellStyleXfs count="4">
    <xf numFmtId="0" fontId="0" fillId="0" borderId="0"/>
    <xf numFmtId="0" fontId="4" fillId="0" borderId="0"/>
    <xf numFmtId="0" fontId="17" fillId="0" borderId="0"/>
    <xf numFmtId="0" fontId="1" fillId="0" borderId="0"/>
  </cellStyleXfs>
  <cellXfs count="680">
    <xf numFmtId="0" fontId="0" fillId="0" borderId="0" xfId="0"/>
    <xf numFmtId="0" fontId="5" fillId="0" borderId="0" xfId="1" applyNumberFormat="1" applyFont="1" applyFill="1" applyBorder="1" applyAlignment="1">
      <alignment vertical="top"/>
    </xf>
    <xf numFmtId="0" fontId="6" fillId="0" borderId="0" xfId="1" applyFont="1" applyBorder="1" applyAlignment="1">
      <alignment vertical="top"/>
    </xf>
    <xf numFmtId="0" fontId="6" fillId="0" borderId="0" xfId="1" applyFont="1" applyBorder="1" applyAlignment="1"/>
    <xf numFmtId="0" fontId="7" fillId="0" borderId="0" xfId="1" applyFont="1" applyAlignment="1">
      <alignment vertical="center"/>
    </xf>
    <xf numFmtId="0" fontId="3" fillId="0" borderId="0" xfId="1" applyNumberFormat="1" applyFont="1" applyFill="1" applyBorder="1"/>
    <xf numFmtId="0" fontId="9" fillId="2" borderId="0" xfId="0" applyFont="1" applyFill="1" applyAlignment="1">
      <alignment vertical="center" wrapText="1"/>
    </xf>
    <xf numFmtId="0" fontId="11" fillId="0" borderId="4" xfId="0" applyFont="1" applyBorder="1" applyAlignment="1">
      <alignment vertical="center" wrapText="1"/>
    </xf>
    <xf numFmtId="0" fontId="11" fillId="0" borderId="0" xfId="0" applyFont="1" applyBorder="1" applyAlignment="1">
      <alignment vertical="center" wrapText="1"/>
    </xf>
    <xf numFmtId="0" fontId="5" fillId="0" borderId="0" xfId="1" applyFont="1" applyFill="1" applyBorder="1"/>
    <xf numFmtId="0" fontId="13" fillId="0" borderId="0" xfId="1" applyFont="1" applyFill="1" applyBorder="1"/>
    <xf numFmtId="0" fontId="6" fillId="0" borderId="0" xfId="1" applyFont="1" applyFill="1" applyBorder="1" applyAlignment="1">
      <alignment vertical="top"/>
    </xf>
    <xf numFmtId="0" fontId="5" fillId="0" borderId="0" xfId="1" applyFont="1" applyFill="1"/>
    <xf numFmtId="0" fontId="18" fillId="0" borderId="0" xfId="1" applyFont="1" applyFill="1" applyBorder="1"/>
    <xf numFmtId="0" fontId="6" fillId="0" borderId="0" xfId="1" applyFont="1" applyFill="1" applyBorder="1" applyAlignment="1"/>
    <xf numFmtId="0" fontId="18" fillId="0" borderId="0" xfId="1" quotePrefix="1" applyFont="1" applyFill="1" applyBorder="1"/>
    <xf numFmtId="0" fontId="8" fillId="0" borderId="0" xfId="1" applyNumberFormat="1" applyFont="1" applyFill="1" applyBorder="1"/>
    <xf numFmtId="0" fontId="13" fillId="0" borderId="0" xfId="1" applyNumberFormat="1" applyFont="1" applyFill="1" applyBorder="1"/>
    <xf numFmtId="0" fontId="7" fillId="0" borderId="0" xfId="1" applyFont="1" applyFill="1" applyAlignment="1">
      <alignment vertical="center"/>
    </xf>
    <xf numFmtId="0" fontId="13" fillId="0" borderId="0" xfId="1" applyNumberFormat="1" applyFont="1" applyFill="1" applyBorder="1" applyAlignment="1">
      <alignment horizontal="center"/>
    </xf>
    <xf numFmtId="0" fontId="13" fillId="0" borderId="0" xfId="1" applyNumberFormat="1" applyFont="1" applyFill="1" applyBorder="1" applyAlignment="1">
      <alignment horizontal="right"/>
    </xf>
    <xf numFmtId="0" fontId="19" fillId="0" borderId="0" xfId="1" applyNumberFormat="1" applyFont="1" applyFill="1" applyBorder="1"/>
    <xf numFmtId="0" fontId="12" fillId="3" borderId="0" xfId="1" applyNumberFormat="1" applyFont="1" applyFill="1" applyBorder="1" applyAlignment="1">
      <alignment vertical="top" wrapText="1"/>
    </xf>
    <xf numFmtId="0" fontId="12" fillId="3" borderId="7" xfId="1" applyNumberFormat="1" applyFont="1" applyFill="1" applyBorder="1" applyAlignment="1">
      <alignment vertical="top" wrapText="1"/>
    </xf>
    <xf numFmtId="0" fontId="12" fillId="3" borderId="8" xfId="1" applyNumberFormat="1" applyFont="1" applyFill="1" applyBorder="1" applyAlignment="1">
      <alignment vertical="top"/>
    </xf>
    <xf numFmtId="0" fontId="12" fillId="3" borderId="0" xfId="1" applyNumberFormat="1" applyFont="1" applyFill="1" applyBorder="1" applyAlignment="1">
      <alignment horizontal="left" vertical="top"/>
    </xf>
    <xf numFmtId="0" fontId="12" fillId="3" borderId="7" xfId="1" applyNumberFormat="1" applyFont="1" applyFill="1" applyBorder="1" applyAlignment="1">
      <alignment vertical="top"/>
    </xf>
    <xf numFmtId="0" fontId="12" fillId="3" borderId="0" xfId="1" applyNumberFormat="1" applyFont="1" applyFill="1" applyBorder="1" applyAlignment="1">
      <alignment horizontal="center" vertical="top" wrapText="1"/>
    </xf>
    <xf numFmtId="0" fontId="12" fillId="3" borderId="9" xfId="1" quotePrefix="1" applyNumberFormat="1" applyFont="1" applyFill="1" applyBorder="1" applyAlignment="1">
      <alignment horizontal="center" vertical="top" wrapText="1"/>
    </xf>
    <xf numFmtId="0" fontId="22" fillId="3" borderId="0" xfId="1" applyNumberFormat="1" applyFont="1" applyFill="1" applyBorder="1" applyAlignment="1">
      <alignment vertical="top" wrapText="1"/>
    </xf>
    <xf numFmtId="0" fontId="12" fillId="3" borderId="9" xfId="1" applyNumberFormat="1" applyFont="1" applyFill="1" applyBorder="1" applyAlignment="1">
      <alignment horizontal="center" vertical="top" wrapText="1"/>
    </xf>
    <xf numFmtId="0" fontId="12" fillId="3" borderId="7" xfId="1" applyNumberFormat="1" applyFont="1" applyFill="1" applyBorder="1" applyAlignment="1">
      <alignment wrapText="1"/>
    </xf>
    <xf numFmtId="0" fontId="12" fillId="3" borderId="8" xfId="1" applyNumberFormat="1" applyFont="1" applyFill="1" applyBorder="1" applyAlignment="1"/>
    <xf numFmtId="0" fontId="12" fillId="3" borderId="10" xfId="1" applyNumberFormat="1" applyFont="1" applyFill="1" applyBorder="1" applyAlignment="1">
      <alignment horizontal="center" vertical="center" wrapText="1"/>
    </xf>
    <xf numFmtId="0" fontId="22" fillId="3" borderId="8" xfId="1" applyNumberFormat="1" applyFont="1" applyFill="1" applyBorder="1" applyAlignment="1">
      <alignment horizontal="center" vertical="top" wrapText="1"/>
    </xf>
    <xf numFmtId="0" fontId="22" fillId="3" borderId="0" xfId="1" applyNumberFormat="1" applyFont="1" applyFill="1" applyBorder="1" applyAlignment="1">
      <alignment horizontal="center" vertical="top" wrapText="1"/>
    </xf>
    <xf numFmtId="0" fontId="22" fillId="3" borderId="9" xfId="1" applyNumberFormat="1" applyFont="1" applyFill="1" applyBorder="1" applyAlignment="1">
      <alignment horizontal="center" vertical="top" wrapText="1"/>
    </xf>
    <xf numFmtId="0" fontId="13" fillId="0" borderId="6" xfId="1" applyNumberFormat="1" applyFont="1" applyFill="1" applyBorder="1" applyAlignment="1">
      <alignment vertical="top" wrapText="1"/>
    </xf>
    <xf numFmtId="0" fontId="13" fillId="0" borderId="5" xfId="1" applyNumberFormat="1" applyFont="1" applyFill="1" applyBorder="1" applyAlignment="1">
      <alignment vertical="top" wrapText="1"/>
    </xf>
    <xf numFmtId="0" fontId="13" fillId="0" borderId="5" xfId="1" applyNumberFormat="1" applyFont="1" applyFill="1" applyBorder="1" applyAlignment="1">
      <alignment horizontal="right" vertical="top" wrapText="1"/>
    </xf>
    <xf numFmtId="0" fontId="13" fillId="0" borderId="5" xfId="1" applyNumberFormat="1" applyFont="1" applyFill="1" applyBorder="1" applyAlignment="1">
      <alignment horizontal="center" vertical="top" wrapText="1"/>
    </xf>
    <xf numFmtId="0" fontId="13" fillId="0" borderId="0" xfId="1" applyNumberFormat="1" applyFont="1" applyFill="1" applyBorder="1" applyAlignment="1">
      <alignment vertical="top" wrapText="1"/>
    </xf>
    <xf numFmtId="0" fontId="13" fillId="0" borderId="11" xfId="1" applyNumberFormat="1" applyFont="1" applyFill="1" applyBorder="1" applyAlignment="1">
      <alignment vertical="top" wrapText="1"/>
    </xf>
    <xf numFmtId="0" fontId="13" fillId="0" borderId="12" xfId="1" applyNumberFormat="1" applyFont="1" applyFill="1" applyBorder="1" applyAlignment="1">
      <alignment vertical="top" wrapText="1"/>
    </xf>
    <xf numFmtId="0" fontId="13" fillId="0" borderId="12" xfId="1" applyNumberFormat="1" applyFont="1" applyFill="1" applyBorder="1" applyAlignment="1">
      <alignment horizontal="right" vertical="top" wrapText="1"/>
    </xf>
    <xf numFmtId="0" fontId="13" fillId="0" borderId="12" xfId="1" applyNumberFormat="1" applyFont="1" applyFill="1" applyBorder="1" applyAlignment="1">
      <alignment horizontal="center" vertical="top" wrapText="1"/>
    </xf>
    <xf numFmtId="0" fontId="13" fillId="0" borderId="13" xfId="1" applyNumberFormat="1" applyFont="1" applyFill="1" applyBorder="1" applyAlignment="1">
      <alignment vertical="top" wrapText="1"/>
    </xf>
    <xf numFmtId="0" fontId="13" fillId="0" borderId="14" xfId="1" applyNumberFormat="1" applyFont="1" applyFill="1" applyBorder="1" applyAlignment="1">
      <alignment vertical="top" wrapText="1"/>
    </xf>
    <xf numFmtId="0" fontId="13" fillId="0" borderId="14" xfId="1" applyNumberFormat="1" applyFont="1" applyFill="1" applyBorder="1" applyAlignment="1">
      <alignment horizontal="right" vertical="top" wrapText="1"/>
    </xf>
    <xf numFmtId="0" fontId="13" fillId="0" borderId="14" xfId="1" applyNumberFormat="1" applyFont="1" applyFill="1" applyBorder="1" applyAlignment="1">
      <alignment horizontal="center" vertical="top" wrapText="1"/>
    </xf>
    <xf numFmtId="0" fontId="13" fillId="0" borderId="15" xfId="1" applyNumberFormat="1" applyFont="1" applyFill="1" applyBorder="1" applyAlignment="1">
      <alignment vertical="top" wrapText="1"/>
    </xf>
    <xf numFmtId="0" fontId="13" fillId="0" borderId="15" xfId="1" applyNumberFormat="1" applyFont="1" applyFill="1" applyBorder="1" applyAlignment="1">
      <alignment horizontal="right" vertical="top" wrapText="1"/>
    </xf>
    <xf numFmtId="0" fontId="13" fillId="0" borderId="15" xfId="1" applyNumberFormat="1" applyFont="1" applyFill="1" applyBorder="1" applyAlignment="1">
      <alignment horizontal="center" vertical="top" wrapText="1"/>
    </xf>
    <xf numFmtId="0" fontId="13" fillId="0" borderId="16" xfId="1" applyNumberFormat="1" applyFont="1" applyFill="1" applyBorder="1" applyAlignment="1">
      <alignment vertical="top" wrapText="1"/>
    </xf>
    <xf numFmtId="0" fontId="13" fillId="0" borderId="16" xfId="1" applyNumberFormat="1" applyFont="1" applyFill="1" applyBorder="1" applyAlignment="1">
      <alignment horizontal="right" vertical="top" wrapText="1"/>
    </xf>
    <xf numFmtId="0" fontId="13" fillId="0" borderId="16" xfId="1" applyNumberFormat="1" applyFont="1" applyFill="1" applyBorder="1" applyAlignment="1">
      <alignment horizontal="center" vertical="top" wrapText="1"/>
    </xf>
    <xf numFmtId="0" fontId="13" fillId="0" borderId="17" xfId="1" applyNumberFormat="1" applyFont="1" applyFill="1" applyBorder="1" applyAlignment="1">
      <alignment horizontal="right" vertical="top" wrapText="1"/>
    </xf>
    <xf numFmtId="0" fontId="13" fillId="0" borderId="0" xfId="1" applyNumberFormat="1" applyFont="1" applyFill="1" applyBorder="1" applyAlignment="1">
      <alignment horizontal="right" vertical="top" wrapText="1"/>
    </xf>
    <xf numFmtId="0" fontId="13" fillId="0" borderId="0" xfId="1" applyNumberFormat="1" applyFont="1" applyFill="1" applyBorder="1" applyAlignment="1">
      <alignment horizontal="center" vertical="top" wrapText="1"/>
    </xf>
    <xf numFmtId="0" fontId="23" fillId="0" borderId="15" xfId="1" applyNumberFormat="1" applyFont="1" applyFill="1" applyBorder="1" applyAlignment="1">
      <alignment horizontal="center" vertical="top" wrapText="1"/>
    </xf>
    <xf numFmtId="0" fontId="13" fillId="0" borderId="0" xfId="1" applyFont="1" applyFill="1"/>
    <xf numFmtId="0" fontId="13" fillId="0" borderId="11" xfId="1" applyFont="1" applyFill="1" applyBorder="1"/>
    <xf numFmtId="0" fontId="13" fillId="0" borderId="15" xfId="1" quotePrefix="1" applyNumberFormat="1" applyFont="1" applyFill="1" applyBorder="1" applyAlignment="1">
      <alignment horizontal="center" vertical="top" wrapText="1"/>
    </xf>
    <xf numFmtId="0" fontId="13" fillId="0" borderId="17" xfId="1" applyNumberFormat="1" applyFont="1" applyFill="1" applyBorder="1" applyAlignment="1">
      <alignment vertical="top" wrapText="1"/>
    </xf>
    <xf numFmtId="0" fontId="13" fillId="0" borderId="17" xfId="1" applyNumberFormat="1" applyFont="1" applyFill="1" applyBorder="1" applyAlignment="1">
      <alignment horizontal="center" vertical="top" wrapText="1"/>
    </xf>
    <xf numFmtId="0" fontId="13" fillId="0" borderId="16" xfId="1" quotePrefix="1" applyNumberFormat="1" applyFont="1" applyFill="1" applyBorder="1" applyAlignment="1">
      <alignment horizontal="center" vertical="top" wrapText="1"/>
    </xf>
    <xf numFmtId="0" fontId="13" fillId="0" borderId="14" xfId="1" applyNumberFormat="1" applyFont="1" applyFill="1" applyBorder="1" applyAlignment="1">
      <alignment horizontal="left" vertical="top" wrapText="1"/>
    </xf>
    <xf numFmtId="0" fontId="23" fillId="0" borderId="16" xfId="1" applyNumberFormat="1" applyFont="1" applyFill="1" applyBorder="1" applyAlignment="1">
      <alignment horizontal="center" vertical="top" wrapText="1"/>
    </xf>
    <xf numFmtId="0" fontId="13" fillId="0" borderId="18" xfId="1" applyNumberFormat="1" applyFont="1" applyFill="1" applyBorder="1" applyAlignment="1">
      <alignment vertical="top" wrapText="1"/>
    </xf>
    <xf numFmtId="0" fontId="13" fillId="0" borderId="18" xfId="1" applyNumberFormat="1" applyFont="1" applyFill="1" applyBorder="1" applyAlignment="1">
      <alignment horizontal="right" vertical="top" wrapText="1"/>
    </xf>
    <xf numFmtId="0" fontId="13" fillId="0" borderId="18" xfId="1" applyNumberFormat="1" applyFont="1" applyFill="1" applyBorder="1" applyAlignment="1">
      <alignment horizontal="center" vertical="top" wrapText="1"/>
    </xf>
    <xf numFmtId="0" fontId="13" fillId="0" borderId="19" xfId="1" applyNumberFormat="1" applyFont="1" applyFill="1" applyBorder="1" applyAlignment="1">
      <alignment vertical="top" wrapText="1"/>
    </xf>
    <xf numFmtId="0" fontId="13" fillId="0" borderId="19" xfId="1" applyNumberFormat="1" applyFont="1" applyFill="1" applyBorder="1" applyAlignment="1">
      <alignment horizontal="right" vertical="top" wrapText="1"/>
    </xf>
    <xf numFmtId="0" fontId="13" fillId="0" borderId="19" xfId="1" applyNumberFormat="1" applyFont="1" applyFill="1" applyBorder="1" applyAlignment="1">
      <alignment horizontal="center" vertical="top" wrapText="1"/>
    </xf>
    <xf numFmtId="0" fontId="13" fillId="0" borderId="20" xfId="1" applyNumberFormat="1" applyFont="1" applyFill="1" applyBorder="1" applyAlignment="1">
      <alignment horizontal="center" vertical="center" wrapText="1"/>
    </xf>
    <xf numFmtId="0" fontId="4" fillId="0" borderId="11" xfId="1" applyFont="1" applyFill="1" applyBorder="1" applyAlignment="1">
      <alignment horizontal="center" vertical="center" wrapText="1"/>
    </xf>
    <xf numFmtId="0" fontId="13" fillId="0" borderId="21" xfId="1" applyNumberFormat="1" applyFont="1" applyFill="1" applyBorder="1" applyAlignment="1">
      <alignment horizontal="center" vertical="top" wrapText="1"/>
    </xf>
    <xf numFmtId="0" fontId="13" fillId="0" borderId="11" xfId="1" applyNumberFormat="1" applyFont="1" applyFill="1" applyBorder="1" applyAlignment="1">
      <alignment horizontal="center" vertical="top" wrapText="1"/>
    </xf>
    <xf numFmtId="0" fontId="13" fillId="0" borderId="23" xfId="1" applyNumberFormat="1" applyFont="1" applyFill="1" applyBorder="1" applyAlignment="1">
      <alignment vertical="top" wrapText="1"/>
    </xf>
    <xf numFmtId="0" fontId="13" fillId="0" borderId="23" xfId="1" applyNumberFormat="1" applyFont="1" applyFill="1" applyBorder="1" applyAlignment="1">
      <alignment horizontal="right" vertical="top" wrapText="1"/>
    </xf>
    <xf numFmtId="0" fontId="13" fillId="0" borderId="23" xfId="1" applyNumberFormat="1" applyFont="1" applyFill="1" applyBorder="1" applyAlignment="1">
      <alignment horizontal="center" vertical="top" wrapText="1"/>
    </xf>
    <xf numFmtId="0" fontId="13" fillId="0" borderId="0" xfId="1" applyNumberFormat="1" applyFont="1" applyFill="1" applyBorder="1" applyAlignment="1">
      <alignment horizontal="left" vertical="top" wrapText="1"/>
    </xf>
    <xf numFmtId="0" fontId="13" fillId="0" borderId="25" xfId="1" applyNumberFormat="1" applyFont="1" applyFill="1" applyBorder="1" applyAlignment="1">
      <alignment vertical="top" wrapText="1"/>
    </xf>
    <xf numFmtId="0" fontId="13" fillId="0" borderId="25" xfId="1" applyNumberFormat="1" applyFont="1" applyFill="1" applyBorder="1" applyAlignment="1">
      <alignment horizontal="right" vertical="top" wrapText="1"/>
    </xf>
    <xf numFmtId="0" fontId="13" fillId="0" borderId="25" xfId="1" applyNumberFormat="1" applyFont="1" applyFill="1" applyBorder="1" applyAlignment="1">
      <alignment horizontal="center" vertical="top" wrapText="1"/>
    </xf>
    <xf numFmtId="0" fontId="13" fillId="0" borderId="15" xfId="1" applyNumberFormat="1" applyFont="1" applyFill="1" applyBorder="1" applyAlignment="1">
      <alignment vertical="top"/>
    </xf>
    <xf numFmtId="0" fontId="13" fillId="0" borderId="15" xfId="1" applyNumberFormat="1" applyFont="1" applyFill="1" applyBorder="1" applyAlignment="1">
      <alignment horizontal="right" vertical="top"/>
    </xf>
    <xf numFmtId="0" fontId="13" fillId="0" borderId="15" xfId="1" applyNumberFormat="1" applyFont="1" applyFill="1" applyBorder="1" applyAlignment="1">
      <alignment horizontal="center" vertical="top"/>
    </xf>
    <xf numFmtId="0" fontId="13" fillId="0" borderId="23" xfId="1" applyNumberFormat="1" applyFont="1" applyFill="1" applyBorder="1" applyAlignment="1">
      <alignment vertical="top"/>
    </xf>
    <xf numFmtId="0" fontId="13" fillId="0" borderId="23" xfId="1" applyNumberFormat="1" applyFont="1" applyFill="1" applyBorder="1" applyAlignment="1">
      <alignment horizontal="right" vertical="top"/>
    </xf>
    <xf numFmtId="0" fontId="13" fillId="0" borderId="23" xfId="1" applyNumberFormat="1" applyFont="1" applyFill="1" applyBorder="1" applyAlignment="1">
      <alignment horizontal="center" vertical="top"/>
    </xf>
    <xf numFmtId="0" fontId="5" fillId="0" borderId="0" xfId="1" applyFont="1" applyBorder="1"/>
    <xf numFmtId="0" fontId="13" fillId="0" borderId="0" xfId="1" applyFont="1" applyBorder="1"/>
    <xf numFmtId="0" fontId="5" fillId="0" borderId="0" xfId="1" applyFont="1"/>
    <xf numFmtId="0" fontId="12" fillId="3" borderId="10" xfId="1" applyNumberFormat="1" applyFont="1" applyFill="1" applyBorder="1" applyAlignment="1">
      <alignment horizontal="center" wrapText="1"/>
    </xf>
    <xf numFmtId="0" fontId="29" fillId="0" borderId="0" xfId="1" applyNumberFormat="1" applyFont="1" applyFill="1" applyBorder="1" applyAlignment="1">
      <alignment horizontal="left" vertical="top" wrapText="1"/>
    </xf>
    <xf numFmtId="0" fontId="14" fillId="0" borderId="14" xfId="1" applyNumberFormat="1" applyFont="1" applyFill="1" applyBorder="1" applyAlignment="1">
      <alignment horizontal="right" vertical="top" wrapText="1"/>
    </xf>
    <xf numFmtId="0" fontId="14" fillId="0" borderId="15" xfId="1" applyNumberFormat="1" applyFont="1" applyFill="1" applyBorder="1" applyAlignment="1">
      <alignment horizontal="center" vertical="top" wrapText="1"/>
    </xf>
    <xf numFmtId="0" fontId="14" fillId="0" borderId="14" xfId="1" applyNumberFormat="1" applyFont="1" applyFill="1" applyBorder="1" applyAlignment="1">
      <alignment vertical="top" wrapText="1"/>
    </xf>
    <xf numFmtId="0" fontId="14" fillId="0" borderId="15" xfId="1" applyNumberFormat="1" applyFont="1" applyFill="1" applyBorder="1" applyAlignment="1">
      <alignment vertical="top" wrapText="1"/>
    </xf>
    <xf numFmtId="0" fontId="14" fillId="0" borderId="16" xfId="1" applyNumberFormat="1" applyFont="1" applyFill="1" applyBorder="1" applyAlignment="1">
      <alignment vertical="top" wrapText="1"/>
    </xf>
    <xf numFmtId="0" fontId="14" fillId="0" borderId="14" xfId="1" applyNumberFormat="1" applyFont="1" applyFill="1" applyBorder="1" applyAlignment="1">
      <alignment horizontal="center" vertical="top" wrapText="1"/>
    </xf>
    <xf numFmtId="0" fontId="14" fillId="0" borderId="0" xfId="1" applyNumberFormat="1" applyFont="1" applyFill="1" applyBorder="1" applyAlignment="1">
      <alignment vertical="top" wrapText="1"/>
    </xf>
    <xf numFmtId="0" fontId="14" fillId="0" borderId="15" xfId="1" applyNumberFormat="1" applyFont="1" applyFill="1" applyBorder="1" applyAlignment="1">
      <alignment horizontal="right" vertical="top" wrapText="1"/>
    </xf>
    <xf numFmtId="0" fontId="30" fillId="0" borderId="15" xfId="1" applyNumberFormat="1" applyFont="1" applyFill="1" applyBorder="1" applyAlignment="1">
      <alignment horizontal="center" vertical="top" wrapText="1"/>
    </xf>
    <xf numFmtId="0" fontId="14" fillId="0" borderId="21" xfId="1" applyNumberFormat="1" applyFont="1" applyFill="1" applyBorder="1" applyAlignment="1">
      <alignment horizontal="right" vertical="top" wrapText="1"/>
    </xf>
    <xf numFmtId="0" fontId="14" fillId="0" borderId="0" xfId="1" applyFont="1" applyFill="1"/>
    <xf numFmtId="0" fontId="14" fillId="0" borderId="0" xfId="1" applyFont="1" applyFill="1" applyBorder="1"/>
    <xf numFmtId="0" fontId="14" fillId="0" borderId="11" xfId="1" applyFont="1" applyFill="1" applyBorder="1"/>
    <xf numFmtId="0" fontId="14" fillId="0" borderId="16" xfId="1" applyNumberFormat="1" applyFont="1" applyFill="1" applyBorder="1" applyAlignment="1">
      <alignment horizontal="right" vertical="top" wrapText="1"/>
    </xf>
    <xf numFmtId="0" fontId="14" fillId="0" borderId="16" xfId="1" applyNumberFormat="1" applyFont="1" applyFill="1" applyBorder="1" applyAlignment="1">
      <alignment horizontal="center" vertical="top" wrapText="1"/>
    </xf>
    <xf numFmtId="0" fontId="29" fillId="0" borderId="0" xfId="1" applyNumberFormat="1" applyFont="1" applyFill="1" applyBorder="1" applyAlignment="1">
      <alignment vertical="top" wrapText="1"/>
    </xf>
    <xf numFmtId="0" fontId="14" fillId="0" borderId="0" xfId="1" applyNumberFormat="1" applyFont="1" applyFill="1" applyBorder="1" applyAlignment="1">
      <alignment horizontal="right" vertical="top" wrapText="1"/>
    </xf>
    <xf numFmtId="0" fontId="14" fillId="0" borderId="17" xfId="1" applyNumberFormat="1" applyFont="1" applyFill="1" applyBorder="1" applyAlignment="1">
      <alignment horizontal="center" vertical="top" wrapText="1"/>
    </xf>
    <xf numFmtId="0" fontId="31" fillId="0" borderId="16" xfId="1" applyNumberFormat="1" applyFont="1" applyFill="1" applyBorder="1" applyAlignment="1">
      <alignment horizontal="center" vertical="top" wrapText="1"/>
    </xf>
    <xf numFmtId="0" fontId="29" fillId="0" borderId="18" xfId="1" applyNumberFormat="1" applyFont="1" applyFill="1" applyBorder="1" applyAlignment="1">
      <alignment vertical="top" wrapText="1"/>
    </xf>
    <xf numFmtId="0" fontId="14" fillId="0" borderId="18" xfId="1" applyNumberFormat="1" applyFont="1" applyFill="1" applyBorder="1" applyAlignment="1">
      <alignment horizontal="center" vertical="top" wrapText="1"/>
    </xf>
    <xf numFmtId="0" fontId="14" fillId="0" borderId="20" xfId="1" applyNumberFormat="1" applyFont="1" applyFill="1" applyBorder="1" applyAlignment="1">
      <alignment horizontal="center" vertical="center" wrapText="1"/>
    </xf>
    <xf numFmtId="0" fontId="4" fillId="0" borderId="11" xfId="1" applyFill="1" applyBorder="1" applyAlignment="1">
      <alignment horizontal="center" vertical="center" wrapText="1"/>
    </xf>
    <xf numFmtId="0" fontId="14" fillId="0" borderId="0" xfId="1" applyNumberFormat="1" applyFont="1" applyFill="1" applyBorder="1" applyAlignment="1">
      <alignment horizontal="center" vertical="top" wrapText="1"/>
    </xf>
    <xf numFmtId="0" fontId="14" fillId="0" borderId="23" xfId="1" applyNumberFormat="1" applyFont="1" applyFill="1" applyBorder="1" applyAlignment="1">
      <alignment vertical="top"/>
    </xf>
    <xf numFmtId="0" fontId="14" fillId="0" borderId="23" xfId="1" applyNumberFormat="1" applyFont="1" applyFill="1" applyBorder="1" applyAlignment="1">
      <alignment vertical="top" wrapText="1"/>
    </xf>
    <xf numFmtId="0" fontId="14" fillId="0" borderId="23" xfId="1" applyNumberFormat="1" applyFont="1" applyFill="1" applyBorder="1" applyAlignment="1">
      <alignment horizontal="right" vertical="top" wrapText="1"/>
    </xf>
    <xf numFmtId="0" fontId="29" fillId="0" borderId="6" xfId="1" applyNumberFormat="1" applyFont="1" applyFill="1" applyBorder="1" applyAlignment="1">
      <alignment horizontal="left" vertical="top" wrapText="1"/>
    </xf>
    <xf numFmtId="0" fontId="29" fillId="0" borderId="11" xfId="1" applyNumberFormat="1" applyFont="1" applyFill="1" applyBorder="1" applyAlignment="1">
      <alignment horizontal="left" vertical="top" wrapText="1"/>
    </xf>
    <xf numFmtId="0" fontId="29" fillId="0" borderId="13" xfId="1" applyNumberFormat="1" applyFont="1" applyFill="1" applyBorder="1" applyAlignment="1">
      <alignment horizontal="left" vertical="top" wrapText="1"/>
    </xf>
    <xf numFmtId="0" fontId="29" fillId="0" borderId="22" xfId="1" applyNumberFormat="1" applyFont="1" applyFill="1" applyBorder="1" applyAlignment="1">
      <alignment horizontal="left" vertical="top" wrapText="1"/>
    </xf>
    <xf numFmtId="0" fontId="29" fillId="0" borderId="24" xfId="1" applyNumberFormat="1" applyFont="1" applyFill="1" applyBorder="1" applyAlignment="1">
      <alignment horizontal="left" vertical="top"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10" fillId="0" borderId="28" xfId="0" applyFont="1" applyBorder="1" applyAlignment="1">
      <alignment vertical="center" wrapText="1"/>
    </xf>
    <xf numFmtId="0" fontId="14" fillId="0" borderId="44" xfId="0" applyFont="1" applyFill="1" applyBorder="1" applyAlignment="1">
      <alignment horizontal="right" vertical="center" wrapText="1"/>
    </xf>
    <xf numFmtId="0" fontId="14" fillId="0" borderId="37" xfId="0" applyFont="1" applyFill="1" applyBorder="1" applyAlignment="1">
      <alignment horizontal="center" vertical="center" wrapText="1"/>
    </xf>
    <xf numFmtId="0" fontId="14" fillId="0" borderId="37" xfId="0" applyFont="1" applyFill="1" applyBorder="1" applyAlignment="1">
      <alignment horizontal="center" vertical="center"/>
    </xf>
    <xf numFmtId="0" fontId="0" fillId="0" borderId="0" xfId="0" applyFill="1"/>
    <xf numFmtId="0" fontId="14" fillId="0" borderId="28" xfId="0" applyFont="1" applyBorder="1" applyAlignment="1">
      <alignment vertical="center" wrapText="1"/>
    </xf>
    <xf numFmtId="0" fontId="14" fillId="0" borderId="29" xfId="1" applyNumberFormat="1" applyFont="1" applyFill="1" applyBorder="1" applyAlignment="1">
      <alignment horizontal="right" vertical="top" wrapText="1"/>
    </xf>
    <xf numFmtId="0" fontId="14" fillId="0" borderId="28" xfId="1" applyNumberFormat="1" applyFont="1" applyFill="1" applyBorder="1" applyAlignment="1">
      <alignment vertical="top" wrapText="1"/>
    </xf>
    <xf numFmtId="0" fontId="14" fillId="0" borderId="28" xfId="1" applyNumberFormat="1" applyFont="1" applyFill="1" applyBorder="1" applyAlignment="1">
      <alignment horizontal="right" vertical="top" wrapText="1"/>
    </xf>
    <xf numFmtId="0" fontId="14" fillId="0" borderId="28" xfId="1" applyNumberFormat="1" applyFont="1" applyFill="1" applyBorder="1" applyAlignment="1">
      <alignment horizontal="center" vertical="top" wrapText="1"/>
    </xf>
    <xf numFmtId="0" fontId="14" fillId="0" borderId="28" xfId="0" applyFont="1" applyFill="1" applyBorder="1" applyAlignment="1">
      <alignment vertical="center" wrapText="1"/>
    </xf>
    <xf numFmtId="0" fontId="14" fillId="0" borderId="28" xfId="0" applyFont="1" applyFill="1" applyBorder="1" applyAlignment="1">
      <alignment horizontal="right"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right" vertical="center" wrapText="1"/>
    </xf>
    <xf numFmtId="0" fontId="33" fillId="0" borderId="0" xfId="0" applyFont="1" applyFill="1"/>
    <xf numFmtId="0" fontId="31" fillId="0" borderId="28" xfId="1" applyNumberFormat="1" applyFont="1" applyFill="1" applyBorder="1" applyAlignment="1">
      <alignment vertical="top" wrapText="1"/>
    </xf>
    <xf numFmtId="0" fontId="31" fillId="0" borderId="28" xfId="1" applyNumberFormat="1" applyFont="1" applyFill="1" applyBorder="1" applyAlignment="1">
      <alignment horizontal="right" vertical="top" wrapText="1"/>
    </xf>
    <xf numFmtId="0" fontId="31" fillId="0" borderId="28" xfId="1" applyNumberFormat="1" applyFont="1" applyFill="1" applyBorder="1" applyAlignment="1">
      <alignment horizontal="center" vertical="top" wrapText="1"/>
    </xf>
    <xf numFmtId="0" fontId="31" fillId="0" borderId="29" xfId="1" applyNumberFormat="1" applyFont="1" applyFill="1" applyBorder="1" applyAlignment="1">
      <alignment horizontal="right" vertical="top" wrapText="1"/>
    </xf>
    <xf numFmtId="0" fontId="2" fillId="0" borderId="0" xfId="1" applyNumberFormat="1" applyFont="1" applyFill="1" applyBorder="1"/>
    <xf numFmtId="0" fontId="14" fillId="0" borderId="15" xfId="0" applyNumberFormat="1" applyFont="1" applyFill="1" applyBorder="1" applyAlignment="1">
      <alignment horizontal="right" vertical="top" wrapText="1"/>
    </xf>
    <xf numFmtId="0" fontId="14" fillId="0" borderId="40" xfId="0" applyFont="1" applyFill="1" applyBorder="1" applyAlignment="1">
      <alignment vertical="center" wrapText="1"/>
    </xf>
    <xf numFmtId="0" fontId="14" fillId="0" borderId="40" xfId="0" applyFont="1" applyFill="1" applyBorder="1" applyAlignment="1">
      <alignment horizontal="right" vertical="center" wrapText="1"/>
    </xf>
    <xf numFmtId="0" fontId="14" fillId="0" borderId="40" xfId="0" applyFont="1" applyFill="1" applyBorder="1" applyAlignment="1">
      <alignment horizontal="center" vertical="center" wrapText="1"/>
    </xf>
    <xf numFmtId="0" fontId="14" fillId="0" borderId="41" xfId="0" applyFont="1" applyFill="1" applyBorder="1" applyAlignment="1">
      <alignment horizontal="right" vertical="center" wrapText="1"/>
    </xf>
    <xf numFmtId="0" fontId="14" fillId="0" borderId="37" xfId="0" applyFont="1" applyFill="1" applyBorder="1" applyAlignment="1">
      <alignment vertical="center"/>
    </xf>
    <xf numFmtId="0" fontId="14" fillId="0" borderId="37" xfId="0" applyFont="1" applyFill="1" applyBorder="1" applyAlignment="1">
      <alignment horizontal="right" vertical="center" wrapText="1"/>
    </xf>
    <xf numFmtId="0" fontId="14" fillId="0" borderId="38" xfId="0" applyFont="1" applyFill="1" applyBorder="1" applyAlignment="1">
      <alignment horizontal="right" vertical="center"/>
    </xf>
    <xf numFmtId="0" fontId="14" fillId="0" borderId="28" xfId="0" applyFont="1" applyFill="1" applyBorder="1"/>
    <xf numFmtId="0" fontId="14" fillId="0" borderId="29" xfId="0" applyFont="1" applyFill="1" applyBorder="1" applyAlignment="1">
      <alignment horizontal="right" wrapText="1"/>
    </xf>
    <xf numFmtId="0" fontId="14" fillId="0" borderId="35" xfId="0" applyNumberFormat="1" applyFont="1" applyFill="1" applyBorder="1"/>
    <xf numFmtId="0" fontId="14" fillId="0" borderId="37" xfId="0" applyFont="1" applyFill="1" applyBorder="1" applyAlignment="1">
      <alignment vertical="center" wrapText="1"/>
    </xf>
    <xf numFmtId="0" fontId="14" fillId="0" borderId="38" xfId="0" applyFont="1" applyFill="1" applyBorder="1" applyAlignment="1">
      <alignment vertical="center" wrapText="1"/>
    </xf>
    <xf numFmtId="0" fontId="14" fillId="0" borderId="41" xfId="0" applyFont="1" applyFill="1" applyBorder="1" applyAlignment="1">
      <alignment vertical="center" wrapText="1"/>
    </xf>
    <xf numFmtId="0" fontId="14" fillId="0" borderId="29" xfId="0" applyFont="1" applyFill="1" applyBorder="1" applyAlignment="1">
      <alignment vertical="center" wrapText="1"/>
    </xf>
    <xf numFmtId="0" fontId="14" fillId="0" borderId="38" xfId="0" applyFont="1" applyFill="1" applyBorder="1" applyAlignment="1">
      <alignment horizontal="right" vertical="center" wrapText="1"/>
    </xf>
    <xf numFmtId="17" fontId="14" fillId="0" borderId="37" xfId="0" quotePrefix="1" applyNumberFormat="1" applyFont="1" applyFill="1" applyBorder="1" applyAlignment="1">
      <alignment vertical="center" wrapText="1"/>
    </xf>
    <xf numFmtId="0" fontId="14" fillId="0" borderId="42" xfId="0" applyFont="1" applyFill="1" applyBorder="1" applyAlignment="1">
      <alignment horizontal="left" vertical="center" wrapText="1"/>
    </xf>
    <xf numFmtId="0" fontId="14" fillId="0" borderId="43" xfId="0" applyFont="1" applyFill="1" applyBorder="1" applyAlignment="1">
      <alignment vertical="center" wrapText="1"/>
    </xf>
    <xf numFmtId="0" fontId="14" fillId="0" borderId="43" xfId="0" applyFont="1" applyFill="1" applyBorder="1" applyAlignment="1">
      <alignment horizontal="right" vertical="center" wrapText="1"/>
    </xf>
    <xf numFmtId="0" fontId="14" fillId="0" borderId="43" xfId="0" applyFont="1" applyFill="1" applyBorder="1" applyAlignment="1">
      <alignment horizontal="center" vertical="center" wrapText="1"/>
    </xf>
    <xf numFmtId="0" fontId="31" fillId="0" borderId="28" xfId="0" applyFont="1" applyFill="1" applyBorder="1" applyAlignment="1">
      <alignment horizontal="right" vertical="center" wrapText="1"/>
    </xf>
    <xf numFmtId="0" fontId="31" fillId="0" borderId="28" xfId="0" applyFont="1" applyFill="1" applyBorder="1" applyAlignment="1">
      <alignment horizontal="center" vertical="center" wrapText="1"/>
    </xf>
    <xf numFmtId="0" fontId="31" fillId="0" borderId="40" xfId="0" applyFont="1" applyFill="1" applyBorder="1" applyAlignment="1">
      <alignment horizontal="right" vertical="center" wrapText="1"/>
    </xf>
    <xf numFmtId="0" fontId="31" fillId="0" borderId="40" xfId="0" applyFont="1" applyFill="1" applyBorder="1" applyAlignment="1">
      <alignment horizontal="center" vertical="center" wrapText="1"/>
    </xf>
    <xf numFmtId="0" fontId="14" fillId="0" borderId="28" xfId="0" applyFont="1" applyFill="1" applyBorder="1" applyAlignment="1">
      <alignment horizontal="justify" vertical="center" wrapText="1"/>
    </xf>
    <xf numFmtId="0" fontId="14" fillId="0" borderId="38" xfId="0" applyFont="1" applyFill="1" applyBorder="1" applyAlignment="1">
      <alignment horizontal="justify" vertical="center" wrapText="1"/>
    </xf>
    <xf numFmtId="0" fontId="14" fillId="0" borderId="43" xfId="0" applyFont="1" applyFill="1" applyBorder="1" applyAlignment="1">
      <alignment horizontal="justify" vertical="center" wrapText="1"/>
    </xf>
    <xf numFmtId="0" fontId="31" fillId="0" borderId="37" xfId="0" applyFont="1" applyFill="1" applyBorder="1" applyAlignment="1">
      <alignment vertical="center" wrapText="1"/>
    </xf>
    <xf numFmtId="0" fontId="31" fillId="0" borderId="37" xfId="0" applyFont="1" applyFill="1" applyBorder="1" applyAlignment="1">
      <alignment horizontal="center" vertical="center" wrapText="1"/>
    </xf>
    <xf numFmtId="0" fontId="31" fillId="0" borderId="28" xfId="0" applyFont="1" applyFill="1" applyBorder="1" applyAlignment="1">
      <alignment vertical="center" wrapText="1"/>
    </xf>
    <xf numFmtId="0" fontId="14" fillId="0" borderId="29" xfId="0" applyFont="1" applyFill="1" applyBorder="1" applyAlignment="1">
      <alignment horizontal="right" vertical="center" wrapText="1" indent="1"/>
    </xf>
    <xf numFmtId="0" fontId="31" fillId="0" borderId="37" xfId="0" applyFont="1" applyFill="1" applyBorder="1" applyAlignment="1">
      <alignment horizontal="right" vertical="center" wrapText="1"/>
    </xf>
    <xf numFmtId="0" fontId="14" fillId="0" borderId="38" xfId="0" applyFont="1" applyFill="1" applyBorder="1" applyAlignment="1">
      <alignment horizontal="right" vertical="top" wrapText="1"/>
    </xf>
    <xf numFmtId="0" fontId="14" fillId="0" borderId="29" xfId="0" applyFont="1" applyFill="1" applyBorder="1" applyAlignment="1">
      <alignment horizontal="right" vertical="top" wrapText="1"/>
    </xf>
    <xf numFmtId="0" fontId="31" fillId="0" borderId="40" xfId="0" applyFont="1" applyFill="1" applyBorder="1" applyAlignment="1">
      <alignment vertical="center" wrapText="1"/>
    </xf>
    <xf numFmtId="0" fontId="14" fillId="0" borderId="41" xfId="0" applyFont="1" applyFill="1" applyBorder="1" applyAlignment="1">
      <alignment horizontal="right" vertical="top" wrapText="1"/>
    </xf>
    <xf numFmtId="0" fontId="14" fillId="0" borderId="48" xfId="0" applyFont="1" applyFill="1" applyBorder="1" applyAlignment="1">
      <alignment vertical="center" wrapText="1"/>
    </xf>
    <xf numFmtId="0" fontId="14" fillId="0" borderId="48" xfId="0" applyFont="1" applyFill="1" applyBorder="1" applyAlignment="1">
      <alignment horizontal="right" vertical="center" wrapText="1"/>
    </xf>
    <xf numFmtId="0" fontId="14" fillId="0" borderId="48" xfId="0" applyFont="1" applyFill="1" applyBorder="1" applyAlignment="1">
      <alignment horizontal="center" vertical="center" wrapText="1"/>
    </xf>
    <xf numFmtId="0" fontId="14" fillId="0" borderId="49" xfId="0" applyFont="1" applyFill="1" applyBorder="1" applyAlignment="1">
      <alignment horizontal="right" vertical="center" wrapText="1"/>
    </xf>
    <xf numFmtId="0" fontId="14" fillId="0" borderId="50" xfId="0" applyFont="1" applyFill="1" applyBorder="1" applyAlignment="1">
      <alignment vertical="center" wrapText="1"/>
    </xf>
    <xf numFmtId="0" fontId="31" fillId="0" borderId="50" xfId="0" applyFont="1" applyFill="1" applyBorder="1" applyAlignment="1">
      <alignment horizontal="right" vertical="center" wrapText="1"/>
    </xf>
    <xf numFmtId="0" fontId="31" fillId="0" borderId="50" xfId="0" applyFont="1" applyFill="1" applyBorder="1" applyAlignment="1">
      <alignment vertical="center" wrapText="1"/>
    </xf>
    <xf numFmtId="0" fontId="31" fillId="0" borderId="50" xfId="0" applyFont="1" applyFill="1" applyBorder="1" applyAlignment="1">
      <alignment horizontal="center" vertical="center" wrapText="1"/>
    </xf>
    <xf numFmtId="0" fontId="14" fillId="0" borderId="51" xfId="0" applyFont="1" applyFill="1" applyBorder="1" applyAlignment="1">
      <alignment horizontal="right" vertical="top" wrapText="1"/>
    </xf>
    <xf numFmtId="0" fontId="13" fillId="0" borderId="0" xfId="0" applyNumberFormat="1" applyFont="1" applyFill="1" applyBorder="1"/>
    <xf numFmtId="0" fontId="13" fillId="0" borderId="0" xfId="0" applyNumberFormat="1" applyFont="1" applyFill="1" applyBorder="1" applyAlignment="1">
      <alignment horizontal="center"/>
    </xf>
    <xf numFmtId="0" fontId="22" fillId="0" borderId="0" xfId="0" applyNumberFormat="1" applyFont="1" applyFill="1" applyBorder="1" applyAlignment="1">
      <alignment horizontal="left" vertical="top"/>
    </xf>
    <xf numFmtId="0" fontId="22" fillId="0" borderId="9" xfId="0" quotePrefix="1" applyNumberFormat="1" applyFont="1" applyFill="1" applyBorder="1" applyAlignment="1">
      <alignment horizontal="center" vertical="top" wrapText="1"/>
    </xf>
    <xf numFmtId="0" fontId="22" fillId="0" borderId="9" xfId="0" applyNumberFormat="1" applyFont="1" applyFill="1" applyBorder="1" applyAlignment="1">
      <alignment horizontal="center" vertical="top" wrapText="1"/>
    </xf>
    <xf numFmtId="0" fontId="22" fillId="0" borderId="8" xfId="0" applyNumberFormat="1" applyFont="1" applyFill="1" applyBorder="1" applyAlignment="1"/>
    <xf numFmtId="0" fontId="22" fillId="0" borderId="52" xfId="0" applyNumberFormat="1" applyFont="1" applyFill="1" applyBorder="1" applyAlignment="1">
      <alignment horizontal="center" wrapText="1"/>
    </xf>
    <xf numFmtId="0" fontId="22" fillId="0" borderId="8" xfId="0" applyNumberFormat="1" applyFont="1" applyFill="1" applyBorder="1" applyAlignment="1" applyProtection="1">
      <alignment horizontal="center" vertical="top" wrapText="1"/>
      <protection locked="0"/>
    </xf>
    <xf numFmtId="0" fontId="22" fillId="3" borderId="0" xfId="0" applyNumberFormat="1" applyFont="1" applyFill="1" applyBorder="1" applyAlignment="1"/>
    <xf numFmtId="0" fontId="22" fillId="3" borderId="0" xfId="0" applyNumberFormat="1" applyFont="1" applyFill="1" applyBorder="1" applyAlignment="1">
      <alignment horizontal="left" vertical="top" wrapText="1"/>
    </xf>
    <xf numFmtId="0" fontId="22" fillId="3" borderId="53" xfId="0" applyNumberFormat="1" applyFont="1" applyFill="1" applyBorder="1" applyAlignment="1">
      <alignment horizontal="left" wrapText="1"/>
    </xf>
    <xf numFmtId="0" fontId="22" fillId="3" borderId="0" xfId="0" applyNumberFormat="1" applyFont="1" applyFill="1" applyBorder="1" applyAlignment="1">
      <alignment horizontal="center" vertical="top" wrapText="1"/>
    </xf>
    <xf numFmtId="0" fontId="13" fillId="0" borderId="5" xfId="0" applyNumberFormat="1" applyFont="1" applyFill="1" applyBorder="1" applyAlignment="1">
      <alignment vertical="top" wrapText="1"/>
    </xf>
    <xf numFmtId="0" fontId="13" fillId="0" borderId="5" xfId="0" applyNumberFormat="1" applyFont="1" applyFill="1" applyBorder="1" applyAlignment="1">
      <alignment horizontal="left" vertical="top" wrapText="1"/>
    </xf>
    <xf numFmtId="0" fontId="13" fillId="0" borderId="5" xfId="0" applyNumberFormat="1" applyFont="1" applyFill="1" applyBorder="1" applyAlignment="1">
      <alignment horizontal="center" vertical="top" wrapText="1"/>
    </xf>
    <xf numFmtId="0" fontId="13" fillId="0" borderId="12" xfId="0" applyNumberFormat="1" applyFont="1" applyFill="1" applyBorder="1" applyAlignment="1">
      <alignment vertical="top" wrapText="1"/>
    </xf>
    <xf numFmtId="0" fontId="13" fillId="0" borderId="12" xfId="0" applyNumberFormat="1" applyFont="1" applyFill="1" applyBorder="1" applyAlignment="1">
      <alignment horizontal="left" vertical="top" wrapText="1"/>
    </xf>
    <xf numFmtId="0" fontId="13" fillId="0" borderId="12" xfId="0" applyNumberFormat="1" applyFont="1" applyFill="1" applyBorder="1" applyAlignment="1">
      <alignment horizontal="center" vertical="top" wrapText="1"/>
    </xf>
    <xf numFmtId="0" fontId="13" fillId="0" borderId="0" xfId="0" applyNumberFormat="1" applyFont="1" applyFill="1" applyBorder="1" applyAlignment="1">
      <alignment vertical="top" wrapText="1"/>
    </xf>
    <xf numFmtId="0" fontId="13" fillId="0" borderId="0" xfId="0" applyNumberFormat="1" applyFont="1" applyFill="1" applyBorder="1" applyAlignment="1">
      <alignment horizontal="left" vertical="top" wrapText="1"/>
    </xf>
    <xf numFmtId="0" fontId="13" fillId="0" borderId="0" xfId="0" applyNumberFormat="1" applyFont="1" applyFill="1" applyBorder="1" applyAlignment="1">
      <alignment horizontal="center" vertical="top" wrapText="1"/>
    </xf>
    <xf numFmtId="0" fontId="13" fillId="0" borderId="14" xfId="0" applyNumberFormat="1" applyFont="1" applyFill="1" applyBorder="1" applyAlignment="1">
      <alignment vertical="top" wrapText="1"/>
    </xf>
    <xf numFmtId="0" fontId="13" fillId="0" borderId="14" xfId="0" applyNumberFormat="1" applyFont="1" applyFill="1" applyBorder="1" applyAlignment="1">
      <alignment horizontal="left" vertical="top" wrapText="1"/>
    </xf>
    <xf numFmtId="0" fontId="13" fillId="0" borderId="14" xfId="0" applyNumberFormat="1" applyFont="1" applyFill="1" applyBorder="1" applyAlignment="1">
      <alignment horizontal="center" vertical="top" wrapText="1"/>
    </xf>
    <xf numFmtId="0" fontId="13" fillId="0" borderId="15" xfId="0" applyNumberFormat="1" applyFont="1" applyFill="1" applyBorder="1" applyAlignment="1">
      <alignment vertical="top" wrapText="1"/>
    </xf>
    <xf numFmtId="0" fontId="13" fillId="0" borderId="15" xfId="0" applyNumberFormat="1" applyFont="1" applyFill="1" applyBorder="1" applyAlignment="1">
      <alignment horizontal="left" vertical="top" wrapText="1"/>
    </xf>
    <xf numFmtId="0" fontId="13" fillId="0" borderId="15" xfId="0" applyNumberFormat="1" applyFont="1" applyFill="1" applyBorder="1" applyAlignment="1">
      <alignment horizontal="center" vertical="top" wrapText="1"/>
    </xf>
    <xf numFmtId="0" fontId="13" fillId="0" borderId="16" xfId="0" applyNumberFormat="1" applyFont="1" applyFill="1" applyBorder="1" applyAlignment="1">
      <alignment vertical="top" wrapText="1"/>
    </xf>
    <xf numFmtId="0" fontId="13" fillId="0" borderId="16" xfId="0" applyNumberFormat="1" applyFont="1" applyFill="1" applyBorder="1" applyAlignment="1">
      <alignment horizontal="left" vertical="top" wrapText="1"/>
    </xf>
    <xf numFmtId="0" fontId="13" fillId="0" borderId="16" xfId="0" applyNumberFormat="1" applyFont="1" applyFill="1" applyBorder="1" applyAlignment="1">
      <alignment horizontal="center" vertical="top" wrapText="1"/>
    </xf>
    <xf numFmtId="0" fontId="13" fillId="0" borderId="17" xfId="0" applyNumberFormat="1" applyFont="1" applyFill="1" applyBorder="1" applyAlignment="1">
      <alignment horizontal="left" vertical="top" wrapText="1"/>
    </xf>
    <xf numFmtId="0" fontId="23" fillId="0" borderId="15" xfId="0" applyNumberFormat="1" applyFont="1" applyFill="1" applyBorder="1" applyAlignment="1">
      <alignment horizontal="center" vertical="top" wrapText="1"/>
    </xf>
    <xf numFmtId="0" fontId="13" fillId="0" borderId="0" xfId="0" applyFont="1" applyFill="1" applyBorder="1"/>
    <xf numFmtId="0" fontId="13" fillId="0" borderId="11" xfId="0" applyFont="1" applyFill="1" applyBorder="1"/>
    <xf numFmtId="0" fontId="13" fillId="0" borderId="15" xfId="0" quotePrefix="1" applyNumberFormat="1" applyFont="1" applyFill="1" applyBorder="1" applyAlignment="1">
      <alignment horizontal="center" vertical="top" wrapText="1"/>
    </xf>
    <xf numFmtId="0" fontId="13" fillId="0" borderId="17" xfId="0" applyNumberFormat="1" applyFont="1" applyFill="1" applyBorder="1" applyAlignment="1">
      <alignment vertical="top" wrapText="1"/>
    </xf>
    <xf numFmtId="0" fontId="13" fillId="0" borderId="17" xfId="0" applyNumberFormat="1" applyFont="1" applyFill="1" applyBorder="1" applyAlignment="1">
      <alignment horizontal="center" vertical="top" wrapText="1"/>
    </xf>
    <xf numFmtId="0" fontId="13" fillId="0" borderId="16" xfId="0" quotePrefix="1" applyNumberFormat="1" applyFont="1" applyFill="1" applyBorder="1" applyAlignment="1">
      <alignment horizontal="center" vertical="top" wrapText="1"/>
    </xf>
    <xf numFmtId="0" fontId="14" fillId="0" borderId="15" xfId="0" applyNumberFormat="1" applyFont="1" applyFill="1" applyBorder="1" applyAlignment="1">
      <alignment horizontal="left" vertical="top" wrapText="1"/>
    </xf>
    <xf numFmtId="0" fontId="13" fillId="0" borderId="18" xfId="0" applyNumberFormat="1" applyFont="1" applyFill="1" applyBorder="1" applyAlignment="1">
      <alignment vertical="top" wrapText="1"/>
    </xf>
    <xf numFmtId="0" fontId="13" fillId="0" borderId="18" xfId="0" applyNumberFormat="1" applyFont="1" applyFill="1" applyBorder="1" applyAlignment="1">
      <alignment horizontal="left" vertical="top" wrapText="1"/>
    </xf>
    <xf numFmtId="0" fontId="13" fillId="0" borderId="18" xfId="0" applyNumberFormat="1" applyFont="1" applyFill="1" applyBorder="1" applyAlignment="1">
      <alignment horizontal="center" vertical="top" wrapText="1"/>
    </xf>
    <xf numFmtId="0" fontId="13" fillId="4" borderId="15" xfId="0" applyNumberFormat="1" applyFont="1" applyFill="1" applyBorder="1" applyAlignment="1">
      <alignment vertical="top" wrapText="1"/>
    </xf>
    <xf numFmtId="0" fontId="13" fillId="0" borderId="19" xfId="0" applyNumberFormat="1" applyFont="1" applyFill="1" applyBorder="1" applyAlignment="1">
      <alignment vertical="top" wrapText="1"/>
    </xf>
    <xf numFmtId="0" fontId="13" fillId="0" borderId="19" xfId="0" applyNumberFormat="1" applyFont="1" applyFill="1" applyBorder="1" applyAlignment="1">
      <alignment horizontal="left" vertical="top" wrapText="1"/>
    </xf>
    <xf numFmtId="0" fontId="13" fillId="0" borderId="19" xfId="0" applyNumberFormat="1" applyFont="1" applyFill="1" applyBorder="1" applyAlignment="1">
      <alignment horizontal="center" vertical="top" wrapText="1"/>
    </xf>
    <xf numFmtId="0" fontId="13" fillId="0" borderId="13" xfId="0" applyNumberFormat="1" applyFont="1" applyFill="1" applyBorder="1" applyAlignment="1">
      <alignment vertical="top" wrapText="1"/>
    </xf>
    <xf numFmtId="0" fontId="13" fillId="0" borderId="13" xfId="0" applyNumberFormat="1" applyFont="1" applyFill="1" applyBorder="1" applyAlignment="1">
      <alignment horizontal="center" vertical="top" wrapText="1"/>
    </xf>
    <xf numFmtId="0" fontId="13" fillId="0" borderId="20"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13" fillId="0" borderId="11" xfId="0" applyNumberFormat="1" applyFont="1" applyFill="1" applyBorder="1" applyAlignment="1">
      <alignment vertical="top" wrapText="1"/>
    </xf>
    <xf numFmtId="0" fontId="13" fillId="0" borderId="11" xfId="0" applyNumberFormat="1" applyFont="1" applyFill="1" applyBorder="1" applyAlignment="1">
      <alignment horizontal="center" vertical="top" wrapText="1"/>
    </xf>
    <xf numFmtId="0" fontId="13" fillId="0" borderId="23" xfId="0" applyNumberFormat="1" applyFont="1" applyFill="1" applyBorder="1" applyAlignment="1">
      <alignment horizontal="left" vertical="top" wrapText="1"/>
    </xf>
    <xf numFmtId="0" fontId="13" fillId="0" borderId="23" xfId="0" applyNumberFormat="1" applyFont="1" applyFill="1" applyBorder="1" applyAlignment="1">
      <alignment horizontal="center" vertical="top" wrapText="1"/>
    </xf>
    <xf numFmtId="0" fontId="13" fillId="0" borderId="17" xfId="0" applyNumberFormat="1" applyFont="1" applyFill="1" applyBorder="1" applyAlignment="1">
      <alignment horizontal="center" vertical="top"/>
    </xf>
    <xf numFmtId="0" fontId="13" fillId="0" borderId="15" xfId="0" applyNumberFormat="1" applyFont="1" applyFill="1" applyBorder="1" applyAlignment="1">
      <alignment vertical="top"/>
    </xf>
    <xf numFmtId="0" fontId="13" fillId="0" borderId="15" xfId="0" applyNumberFormat="1" applyFont="1" applyFill="1" applyBorder="1" applyAlignment="1">
      <alignment horizontal="left" vertical="top"/>
    </xf>
    <xf numFmtId="0" fontId="13" fillId="0" borderId="15" xfId="0" applyNumberFormat="1" applyFont="1" applyFill="1" applyBorder="1" applyAlignment="1">
      <alignment horizontal="center" vertical="top"/>
    </xf>
    <xf numFmtId="0" fontId="13" fillId="0" borderId="17" xfId="0" applyNumberFormat="1" applyFont="1" applyFill="1" applyBorder="1" applyAlignment="1">
      <alignment vertical="top"/>
    </xf>
    <xf numFmtId="0" fontId="13" fillId="0" borderId="17" xfId="0" applyNumberFormat="1" applyFont="1" applyFill="1" applyBorder="1" applyAlignment="1">
      <alignment horizontal="left" vertical="top"/>
    </xf>
    <xf numFmtId="0" fontId="9" fillId="2" borderId="0" xfId="0" applyFont="1" applyFill="1" applyBorder="1" applyAlignment="1">
      <alignment horizontal="center" vertical="center" wrapText="1"/>
    </xf>
    <xf numFmtId="0" fontId="9" fillId="2" borderId="0" xfId="0" applyFont="1" applyFill="1" applyBorder="1" applyAlignment="1">
      <alignment vertical="center" wrapText="1"/>
    </xf>
    <xf numFmtId="0" fontId="34" fillId="0" borderId="5" xfId="0" applyNumberFormat="1" applyFont="1" applyFill="1" applyBorder="1" applyAlignment="1">
      <alignment horizontal="left" vertical="top" wrapText="1"/>
    </xf>
    <xf numFmtId="0" fontId="34" fillId="0" borderId="14" xfId="0" applyNumberFormat="1" applyFont="1" applyFill="1" applyBorder="1" applyAlignment="1">
      <alignment horizontal="center" vertical="top" wrapText="1"/>
    </xf>
    <xf numFmtId="0" fontId="30" fillId="0" borderId="16" xfId="0" applyNumberFormat="1" applyFont="1" applyFill="1" applyBorder="1" applyAlignment="1">
      <alignment horizontal="center" vertical="top" wrapText="1"/>
    </xf>
    <xf numFmtId="0" fontId="13" fillId="5" borderId="0" xfId="0" applyNumberFormat="1" applyFont="1" applyFill="1" applyBorder="1" applyAlignment="1">
      <alignment vertical="top" wrapText="1"/>
    </xf>
    <xf numFmtId="0" fontId="13" fillId="5" borderId="0" xfId="0" applyNumberFormat="1" applyFont="1" applyFill="1" applyBorder="1" applyAlignment="1">
      <alignment horizontal="left" vertical="top" wrapText="1"/>
    </xf>
    <xf numFmtId="0" fontId="13" fillId="5" borderId="0" xfId="0" applyNumberFormat="1" applyFont="1" applyFill="1" applyBorder="1" applyAlignment="1">
      <alignment horizontal="center" vertical="top" wrapText="1"/>
    </xf>
    <xf numFmtId="0" fontId="34" fillId="0" borderId="16" xfId="0" applyNumberFormat="1" applyFont="1" applyFill="1" applyBorder="1" applyAlignment="1">
      <alignment horizontal="center" vertical="top" wrapText="1"/>
    </xf>
    <xf numFmtId="0" fontId="14" fillId="0" borderId="37" xfId="0" applyFont="1" applyFill="1" applyBorder="1" applyAlignment="1">
      <alignment horizontal="right" vertical="top" wrapText="1"/>
    </xf>
    <xf numFmtId="0" fontId="14" fillId="0" borderId="37" xfId="0" applyFont="1" applyFill="1" applyBorder="1" applyAlignment="1">
      <alignment horizontal="center" vertical="top" wrapText="1"/>
    </xf>
    <xf numFmtId="0" fontId="14" fillId="0" borderId="28" xfId="0" applyFont="1" applyFill="1" applyBorder="1" applyAlignment="1">
      <alignment horizontal="right" vertical="top" wrapText="1"/>
    </xf>
    <xf numFmtId="0" fontId="31" fillId="0" borderId="28" xfId="0" applyFont="1" applyFill="1" applyBorder="1" applyAlignment="1">
      <alignment horizontal="right" vertical="top" wrapText="1"/>
    </xf>
    <xf numFmtId="0" fontId="31" fillId="0" borderId="28" xfId="0" applyFont="1" applyFill="1" applyBorder="1" applyAlignment="1">
      <alignment horizontal="center" vertical="top" wrapText="1"/>
    </xf>
    <xf numFmtId="0" fontId="14" fillId="0" borderId="28" xfId="0" applyFont="1" applyFill="1" applyBorder="1" applyAlignment="1">
      <alignment horizontal="center" vertical="top" wrapText="1"/>
    </xf>
    <xf numFmtId="0" fontId="14" fillId="0" borderId="40" xfId="0" applyFont="1" applyFill="1" applyBorder="1" applyAlignment="1">
      <alignment horizontal="right" vertical="top" wrapText="1"/>
    </xf>
    <xf numFmtId="0" fontId="31" fillId="0" borderId="40" xfId="0" applyFont="1" applyFill="1" applyBorder="1" applyAlignment="1">
      <alignment horizontal="right" vertical="top" wrapText="1"/>
    </xf>
    <xf numFmtId="0" fontId="31" fillId="0" borderId="40" xfId="0" applyFont="1" applyFill="1" applyBorder="1" applyAlignment="1">
      <alignment horizontal="center" vertical="top" wrapText="1"/>
    </xf>
    <xf numFmtId="0" fontId="14" fillId="0" borderId="40" xfId="0" applyFont="1" applyFill="1" applyBorder="1" applyAlignment="1">
      <alignment horizontal="center" vertical="top" wrapText="1"/>
    </xf>
    <xf numFmtId="0" fontId="34" fillId="0" borderId="15" xfId="0" applyNumberFormat="1" applyFont="1" applyFill="1" applyBorder="1" applyAlignment="1">
      <alignment horizontal="center" vertical="top" wrapText="1"/>
    </xf>
    <xf numFmtId="0" fontId="34" fillId="0" borderId="28" xfId="0" applyFont="1" applyFill="1" applyBorder="1" applyAlignment="1">
      <alignment horizontal="center" vertical="top" wrapText="1"/>
    </xf>
    <xf numFmtId="0" fontId="13" fillId="5" borderId="15" xfId="0" applyNumberFormat="1" applyFont="1" applyFill="1" applyBorder="1" applyAlignment="1">
      <alignment vertical="top" wrapText="1"/>
    </xf>
    <xf numFmtId="0" fontId="13" fillId="5" borderId="15" xfId="0" applyNumberFormat="1" applyFont="1" applyFill="1" applyBorder="1" applyAlignment="1">
      <alignment horizontal="left" vertical="top" wrapText="1"/>
    </xf>
    <xf numFmtId="0" fontId="13" fillId="5" borderId="15" xfId="0" applyNumberFormat="1" applyFont="1" applyFill="1" applyBorder="1" applyAlignment="1">
      <alignment horizontal="center" vertical="top" wrapText="1"/>
    </xf>
    <xf numFmtId="0" fontId="14" fillId="0" borderId="53" xfId="0" applyFont="1" applyFill="1" applyBorder="1" applyAlignment="1">
      <alignment vertical="top" wrapText="1"/>
    </xf>
    <xf numFmtId="0" fontId="34" fillId="5" borderId="15" xfId="0" applyNumberFormat="1" applyFont="1" applyFill="1" applyBorder="1" applyAlignment="1">
      <alignment horizontal="center" vertical="top" wrapText="1"/>
    </xf>
    <xf numFmtId="0" fontId="14" fillId="5" borderId="28" xfId="0" applyFont="1" applyFill="1" applyBorder="1" applyAlignment="1">
      <alignment horizontal="center" vertical="top" wrapText="1"/>
    </xf>
    <xf numFmtId="0" fontId="34" fillId="5" borderId="15" xfId="0" applyNumberFormat="1" applyFont="1" applyFill="1" applyBorder="1" applyAlignment="1">
      <alignment horizontal="left" vertical="top" wrapText="1"/>
    </xf>
    <xf numFmtId="0" fontId="13" fillId="5" borderId="16" xfId="0" applyNumberFormat="1" applyFont="1" applyFill="1" applyBorder="1" applyAlignment="1">
      <alignment vertical="top" wrapText="1"/>
    </xf>
    <xf numFmtId="0" fontId="13" fillId="5" borderId="16" xfId="0" applyNumberFormat="1" applyFont="1" applyFill="1" applyBorder="1" applyAlignment="1">
      <alignment horizontal="left" vertical="top" wrapText="1"/>
    </xf>
    <xf numFmtId="0" fontId="13" fillId="5" borderId="16" xfId="0" applyNumberFormat="1" applyFont="1" applyFill="1" applyBorder="1" applyAlignment="1">
      <alignment horizontal="center" vertical="top" wrapText="1"/>
    </xf>
    <xf numFmtId="0" fontId="31" fillId="0" borderId="37" xfId="0" applyFont="1" applyFill="1" applyBorder="1" applyAlignment="1">
      <alignment vertical="top" wrapText="1"/>
    </xf>
    <xf numFmtId="0" fontId="31" fillId="0" borderId="37" xfId="0" applyFont="1" applyFill="1" applyBorder="1" applyAlignment="1">
      <alignment horizontal="center" vertical="top" wrapText="1"/>
    </xf>
    <xf numFmtId="0" fontId="31" fillId="0" borderId="28" xfId="0" applyFont="1" applyFill="1" applyBorder="1" applyAlignment="1">
      <alignment vertical="top" wrapText="1"/>
    </xf>
    <xf numFmtId="0" fontId="14" fillId="0" borderId="28" xfId="0" applyFont="1" applyFill="1" applyBorder="1" applyAlignment="1">
      <alignment vertical="top" wrapText="1"/>
    </xf>
    <xf numFmtId="0" fontId="14" fillId="0" borderId="40" xfId="0" applyFont="1" applyFill="1" applyBorder="1" applyAlignment="1">
      <alignment vertical="top" wrapText="1"/>
    </xf>
    <xf numFmtId="0" fontId="0" fillId="0" borderId="0" xfId="0" applyAlignment="1">
      <alignment vertical="top"/>
    </xf>
    <xf numFmtId="0" fontId="14" fillId="5" borderId="28" xfId="0" applyFont="1" applyFill="1" applyBorder="1" applyAlignment="1">
      <alignment vertical="top" wrapText="1"/>
    </xf>
    <xf numFmtId="0" fontId="23" fillId="5" borderId="15" xfId="0" applyNumberFormat="1" applyFont="1" applyFill="1" applyBorder="1" applyAlignment="1">
      <alignment horizontal="center" vertical="top" wrapText="1"/>
    </xf>
    <xf numFmtId="0" fontId="14" fillId="5" borderId="34" xfId="0" applyFont="1" applyFill="1" applyBorder="1" applyAlignment="1">
      <alignment vertical="center" wrapText="1"/>
    </xf>
    <xf numFmtId="0" fontId="14" fillId="5" borderId="34" xfId="0" applyFont="1" applyFill="1" applyBorder="1" applyAlignment="1">
      <alignment horizontal="center" vertical="center" wrapText="1"/>
    </xf>
    <xf numFmtId="0" fontId="14" fillId="0" borderId="48" xfId="0" applyFont="1" applyFill="1" applyBorder="1" applyAlignment="1">
      <alignment horizontal="right" vertical="top" wrapText="1"/>
    </xf>
    <xf numFmtId="0" fontId="14" fillId="0" borderId="48" xfId="0" applyFont="1" applyFill="1" applyBorder="1" applyAlignment="1">
      <alignment horizontal="center" vertical="top" wrapText="1"/>
    </xf>
    <xf numFmtId="0" fontId="31" fillId="0" borderId="50" xfId="0" applyFont="1" applyFill="1" applyBorder="1" applyAlignment="1">
      <alignment horizontal="center" vertical="top" wrapText="1"/>
    </xf>
    <xf numFmtId="0" fontId="34" fillId="5" borderId="0" xfId="0" applyNumberFormat="1" applyFont="1" applyFill="1" applyBorder="1" applyAlignment="1">
      <alignment horizontal="center" vertical="top"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22" fillId="0" borderId="0" xfId="0" applyNumberFormat="1" applyFont="1" applyFill="1" applyBorder="1" applyAlignment="1">
      <alignment horizontal="center" vertical="top" wrapText="1"/>
    </xf>
    <xf numFmtId="0" fontId="13" fillId="6" borderId="0" xfId="0" applyNumberFormat="1" applyFont="1" applyFill="1" applyBorder="1" applyAlignment="1">
      <alignment vertical="top" wrapText="1"/>
    </xf>
    <xf numFmtId="0" fontId="13" fillId="6" borderId="0" xfId="0" applyNumberFormat="1" applyFont="1" applyFill="1" applyBorder="1" applyAlignment="1">
      <alignment horizontal="left" vertical="top" wrapText="1"/>
    </xf>
    <xf numFmtId="0" fontId="13" fillId="6" borderId="0" xfId="0" applyNumberFormat="1" applyFont="1" applyFill="1" applyBorder="1" applyAlignment="1">
      <alignment horizontal="center" vertical="top" wrapText="1"/>
    </xf>
    <xf numFmtId="0" fontId="14" fillId="6" borderId="0" xfId="0" applyFont="1" applyFill="1" applyBorder="1" applyAlignment="1">
      <alignment horizontal="center" vertical="center" wrapText="1"/>
    </xf>
    <xf numFmtId="0" fontId="13" fillId="0" borderId="0" xfId="0" applyFont="1" applyFill="1" applyAlignment="1">
      <alignment wrapText="1"/>
    </xf>
    <xf numFmtId="0" fontId="13" fillId="0" borderId="0" xfId="0" applyFont="1"/>
    <xf numFmtId="0" fontId="23" fillId="0" borderId="15" xfId="0" applyNumberFormat="1" applyFont="1" applyFill="1" applyBorder="1" applyAlignment="1">
      <alignment horizontal="left" vertical="top" wrapText="1"/>
    </xf>
    <xf numFmtId="0" fontId="36" fillId="6" borderId="0" xfId="0" applyNumberFormat="1" applyFont="1" applyFill="1" applyBorder="1" applyAlignment="1">
      <alignment horizontal="left" vertical="top" wrapText="1"/>
    </xf>
    <xf numFmtId="0" fontId="36" fillId="6" borderId="0" xfId="0" applyNumberFormat="1" applyFont="1" applyFill="1" applyBorder="1" applyAlignment="1">
      <alignment horizontal="center" vertical="top" wrapText="1"/>
    </xf>
    <xf numFmtId="0" fontId="34" fillId="5" borderId="0" xfId="0" applyNumberFormat="1" applyFont="1" applyFill="1" applyBorder="1" applyAlignment="1">
      <alignment vertical="top" wrapText="1"/>
    </xf>
    <xf numFmtId="0" fontId="34" fillId="5" borderId="19" xfId="0" applyNumberFormat="1" applyFont="1" applyFill="1" applyBorder="1" applyAlignment="1">
      <alignment horizontal="left" vertical="top" wrapText="1"/>
    </xf>
    <xf numFmtId="0" fontId="34" fillId="5" borderId="19" xfId="0" applyNumberFormat="1" applyFont="1" applyFill="1" applyBorder="1" applyAlignment="1">
      <alignment horizontal="center" vertical="top" wrapText="1"/>
    </xf>
    <xf numFmtId="0" fontId="34" fillId="0" borderId="17" xfId="0" applyNumberFormat="1" applyFont="1" applyFill="1" applyBorder="1" applyAlignment="1">
      <alignment horizontal="center" vertical="top" wrapText="1"/>
    </xf>
    <xf numFmtId="0" fontId="34" fillId="0" borderId="11" xfId="0" applyNumberFormat="1" applyFont="1" applyFill="1" applyBorder="1" applyAlignment="1">
      <alignment horizontal="center" vertical="top" wrapText="1"/>
    </xf>
    <xf numFmtId="0" fontId="13" fillId="6" borderId="24" xfId="0" applyNumberFormat="1" applyFont="1" applyFill="1" applyBorder="1" applyAlignment="1">
      <alignment vertical="top" wrapText="1"/>
    </xf>
    <xf numFmtId="0" fontId="13" fillId="6" borderId="24" xfId="0" applyNumberFormat="1" applyFont="1" applyFill="1" applyBorder="1" applyAlignment="1">
      <alignment horizontal="left" vertical="top" wrapText="1"/>
    </xf>
    <xf numFmtId="0" fontId="13" fillId="6" borderId="24" xfId="0" applyNumberFormat="1" applyFont="1" applyFill="1" applyBorder="1" applyAlignment="1">
      <alignment horizontal="center" vertical="top" wrapText="1"/>
    </xf>
    <xf numFmtId="0" fontId="13" fillId="5" borderId="0" xfId="0" applyNumberFormat="1" applyFont="1" applyFill="1" applyBorder="1" applyAlignment="1">
      <alignment horizontal="left" vertical="top"/>
    </xf>
    <xf numFmtId="0" fontId="13" fillId="5" borderId="0" xfId="0" applyNumberFormat="1" applyFont="1" applyFill="1" applyBorder="1" applyAlignment="1">
      <alignment horizontal="center" vertical="top"/>
    </xf>
    <xf numFmtId="0" fontId="13" fillId="5" borderId="17" xfId="0" applyNumberFormat="1" applyFont="1" applyFill="1" applyBorder="1" applyAlignment="1">
      <alignment horizontal="center" vertical="top"/>
    </xf>
    <xf numFmtId="0" fontId="35" fillId="0" borderId="17" xfId="0" applyNumberFormat="1" applyFont="1" applyFill="1" applyBorder="1" applyAlignment="1">
      <alignment horizontal="left" vertical="top" wrapText="1"/>
    </xf>
    <xf numFmtId="0" fontId="35" fillId="0" borderId="17" xfId="0" applyNumberFormat="1" applyFont="1" applyFill="1" applyBorder="1" applyAlignment="1">
      <alignment horizontal="center" vertical="top"/>
    </xf>
    <xf numFmtId="0" fontId="36" fillId="0" borderId="37" xfId="0" applyFont="1" applyFill="1" applyBorder="1" applyAlignment="1">
      <alignment horizontal="center" vertical="center" wrapText="1"/>
    </xf>
    <xf numFmtId="0" fontId="36" fillId="0" borderId="40" xfId="0" applyFont="1" applyFill="1" applyBorder="1" applyAlignment="1">
      <alignment horizontal="center" vertical="center" wrapText="1"/>
    </xf>
    <xf numFmtId="0" fontId="36" fillId="0" borderId="28" xfId="0" applyFont="1" applyFill="1" applyBorder="1" applyAlignment="1">
      <alignment horizontal="center" vertical="top" wrapText="1"/>
    </xf>
    <xf numFmtId="0" fontId="36" fillId="0" borderId="40" xfId="0" applyFont="1" applyFill="1" applyBorder="1" applyAlignment="1">
      <alignment horizontal="center" vertical="top" wrapText="1"/>
    </xf>
    <xf numFmtId="0" fontId="14" fillId="0" borderId="15" xfId="0" applyNumberFormat="1" applyFont="1" applyFill="1" applyBorder="1" applyAlignment="1">
      <alignment horizontal="center" vertical="top" wrapText="1"/>
    </xf>
    <xf numFmtId="0" fontId="14" fillId="5" borderId="15" xfId="0" applyNumberFormat="1" applyFont="1" applyFill="1" applyBorder="1" applyAlignment="1">
      <alignment horizontal="left" vertical="top" wrapText="1"/>
    </xf>
    <xf numFmtId="0" fontId="14" fillId="5" borderId="28" xfId="0" applyFont="1" applyFill="1" applyBorder="1" applyAlignment="1">
      <alignment horizontal="left" vertical="top" wrapText="1"/>
    </xf>
    <xf numFmtId="0" fontId="14" fillId="5" borderId="0" xfId="0" applyNumberFormat="1" applyFont="1" applyFill="1" applyBorder="1" applyAlignment="1">
      <alignment horizontal="center" vertical="top" wrapText="1"/>
    </xf>
    <xf numFmtId="0" fontId="14" fillId="5" borderId="0" xfId="0" applyNumberFormat="1" applyFont="1" applyFill="1" applyBorder="1" applyAlignment="1">
      <alignment horizontal="left" vertical="top" wrapText="1"/>
    </xf>
    <xf numFmtId="0" fontId="31" fillId="0" borderId="15" xfId="0" applyNumberFormat="1" applyFont="1" applyFill="1" applyBorder="1" applyAlignment="1">
      <alignment horizontal="center" vertical="top" wrapText="1"/>
    </xf>
    <xf numFmtId="0" fontId="36" fillId="0" borderId="28" xfId="0" applyFont="1" applyFill="1" applyBorder="1" applyAlignment="1">
      <alignment horizontal="center" vertical="center" wrapText="1"/>
    </xf>
    <xf numFmtId="0" fontId="14" fillId="0" borderId="14" xfId="0" applyNumberFormat="1" applyFont="1" applyFill="1" applyBorder="1" applyAlignment="1">
      <alignment horizontal="center" vertical="top" wrapText="1"/>
    </xf>
    <xf numFmtId="0" fontId="14" fillId="5" borderId="19" xfId="0" applyNumberFormat="1" applyFont="1" applyFill="1" applyBorder="1" applyAlignment="1">
      <alignment horizontal="center" vertical="top" wrapText="1"/>
    </xf>
    <xf numFmtId="0" fontId="34" fillId="5" borderId="15" xfId="0" applyNumberFormat="1" applyFont="1" applyFill="1" applyBorder="1" applyAlignment="1">
      <alignment vertical="top" wrapText="1"/>
    </xf>
    <xf numFmtId="0" fontId="30" fillId="5" borderId="15" xfId="0" applyNumberFormat="1" applyFont="1" applyFill="1" applyBorder="1" applyAlignment="1">
      <alignment horizontal="center" vertical="top" wrapText="1"/>
    </xf>
    <xf numFmtId="0" fontId="40" fillId="0" borderId="0" xfId="0" applyFont="1"/>
    <xf numFmtId="0" fontId="13" fillId="0" borderId="0" xfId="0" applyFont="1" applyFill="1" applyAlignment="1">
      <alignment vertical="top" wrapText="1"/>
    </xf>
    <xf numFmtId="0" fontId="14" fillId="0" borderId="0" xfId="0" applyFont="1" applyFill="1" applyAlignment="1">
      <alignment wrapText="1"/>
    </xf>
    <xf numFmtId="0" fontId="13" fillId="0" borderId="0" xfId="0" applyFont="1" applyAlignment="1">
      <alignment wrapText="1"/>
    </xf>
    <xf numFmtId="0" fontId="14" fillId="0" borderId="0" xfId="0" applyFont="1" applyAlignment="1">
      <alignment wrapText="1"/>
    </xf>
    <xf numFmtId="0" fontId="13" fillId="0" borderId="0" xfId="0" applyFont="1" applyAlignment="1">
      <alignment vertical="center" wrapText="1"/>
    </xf>
    <xf numFmtId="0" fontId="14" fillId="0" borderId="0" xfId="0" applyFont="1" applyAlignment="1">
      <alignment vertical="center" wrapText="1"/>
    </xf>
    <xf numFmtId="0" fontId="13" fillId="3" borderId="0" xfId="0" applyFont="1" applyFill="1" applyAlignment="1">
      <alignment wrapText="1"/>
    </xf>
    <xf numFmtId="0" fontId="0" fillId="7" borderId="0" xfId="0" applyFill="1"/>
    <xf numFmtId="0" fontId="13" fillId="7" borderId="0" xfId="0" applyFont="1" applyFill="1" applyAlignment="1">
      <alignment vertical="top" wrapText="1"/>
    </xf>
    <xf numFmtId="0" fontId="13" fillId="7" borderId="0" xfId="0" applyFont="1" applyFill="1" applyAlignment="1">
      <alignment wrapText="1"/>
    </xf>
    <xf numFmtId="0" fontId="13" fillId="7" borderId="0" xfId="0" applyFont="1" applyFill="1"/>
    <xf numFmtId="0" fontId="0" fillId="0" borderId="0" xfId="0" applyAlignment="1">
      <alignment vertical="top" wrapText="1"/>
    </xf>
    <xf numFmtId="0" fontId="13" fillId="0" borderId="0" xfId="0" applyFont="1" applyAlignment="1">
      <alignment vertical="top" wrapText="1"/>
    </xf>
    <xf numFmtId="0" fontId="14" fillId="7" borderId="0" xfId="0" applyFont="1" applyFill="1" applyAlignment="1">
      <alignment wrapText="1"/>
    </xf>
    <xf numFmtId="0" fontId="14" fillId="7" borderId="0" xfId="0" applyFont="1" applyFill="1" applyAlignment="1">
      <alignment vertical="top" wrapText="1"/>
    </xf>
    <xf numFmtId="0" fontId="13" fillId="7" borderId="0" xfId="0" applyFont="1" applyFill="1" applyAlignment="1">
      <alignment vertical="center" wrapText="1"/>
    </xf>
    <xf numFmtId="0" fontId="14" fillId="7" borderId="0" xfId="0" applyFont="1" applyFill="1" applyAlignment="1">
      <alignment vertical="center" wrapText="1"/>
    </xf>
    <xf numFmtId="0" fontId="34" fillId="0" borderId="61" xfId="0" applyFont="1" applyBorder="1" applyAlignment="1">
      <alignment vertical="top"/>
    </xf>
    <xf numFmtId="0" fontId="34" fillId="0" borderId="62" xfId="0" applyFont="1" applyBorder="1" applyAlignment="1">
      <alignment vertical="top"/>
    </xf>
    <xf numFmtId="0" fontId="31" fillId="0" borderId="61" xfId="0" applyFont="1" applyBorder="1" applyAlignment="1">
      <alignment vertical="top"/>
    </xf>
    <xf numFmtId="0" fontId="14" fillId="0" borderId="62" xfId="0" applyFont="1" applyBorder="1" applyAlignment="1">
      <alignment vertical="top"/>
    </xf>
    <xf numFmtId="0" fontId="35" fillId="0" borderId="61" xfId="0" applyFont="1" applyBorder="1" applyAlignment="1">
      <alignment vertical="top"/>
    </xf>
    <xf numFmtId="0" fontId="36" fillId="0" borderId="62" xfId="0" applyFont="1" applyBorder="1" applyAlignment="1">
      <alignment vertical="top"/>
    </xf>
    <xf numFmtId="0" fontId="13" fillId="5" borderId="61" xfId="0" applyFont="1" applyFill="1" applyBorder="1" applyAlignment="1">
      <alignment vertical="top"/>
    </xf>
    <xf numFmtId="0" fontId="13" fillId="0" borderId="62" xfId="0" applyFont="1" applyBorder="1" applyAlignment="1">
      <alignment vertical="top"/>
    </xf>
    <xf numFmtId="0" fontId="13" fillId="6" borderId="61" xfId="0" applyFont="1" applyFill="1" applyBorder="1" applyAlignment="1">
      <alignment vertical="top"/>
    </xf>
    <xf numFmtId="0" fontId="0" fillId="0" borderId="61" xfId="0" applyBorder="1" applyAlignment="1">
      <alignment vertical="top"/>
    </xf>
    <xf numFmtId="0" fontId="0" fillId="0" borderId="62" xfId="0" applyBorder="1" applyAlignment="1">
      <alignment vertical="top"/>
    </xf>
    <xf numFmtId="0" fontId="14" fillId="0" borderId="63" xfId="0" applyFont="1" applyFill="1" applyBorder="1" applyAlignment="1">
      <alignment vertical="top" wrapText="1"/>
    </xf>
    <xf numFmtId="0" fontId="14" fillId="0" borderId="64" xfId="0" applyFont="1" applyFill="1" applyBorder="1" applyAlignment="1">
      <alignment vertical="top" wrapText="1"/>
    </xf>
    <xf numFmtId="0" fontId="14" fillId="0" borderId="65" xfId="0" applyFont="1" applyFill="1" applyBorder="1" applyAlignment="1">
      <alignment vertical="top" wrapText="1"/>
    </xf>
    <xf numFmtId="0" fontId="14" fillId="6" borderId="66" xfId="0" applyFont="1" applyFill="1" applyBorder="1" applyAlignment="1">
      <alignment vertical="top" wrapText="1"/>
    </xf>
    <xf numFmtId="0" fontId="14" fillId="6" borderId="64" xfId="0" applyFont="1" applyFill="1" applyBorder="1" applyAlignment="1">
      <alignment vertical="top" wrapText="1"/>
    </xf>
    <xf numFmtId="0" fontId="14" fillId="0" borderId="66" xfId="0" applyFont="1" applyFill="1" applyBorder="1" applyAlignment="1">
      <alignment vertical="top" wrapText="1"/>
    </xf>
    <xf numFmtId="0" fontId="14" fillId="0" borderId="67" xfId="0" applyFont="1" applyFill="1" applyBorder="1" applyAlignment="1">
      <alignment vertical="top" wrapText="1"/>
    </xf>
    <xf numFmtId="0" fontId="14" fillId="0" borderId="67" xfId="1" applyNumberFormat="1" applyFont="1" applyFill="1" applyBorder="1" applyAlignment="1">
      <alignment vertical="top" wrapText="1"/>
    </xf>
    <xf numFmtId="17" fontId="14" fillId="0" borderId="63" xfId="0" quotePrefix="1" applyNumberFormat="1" applyFont="1" applyFill="1" applyBorder="1" applyAlignment="1">
      <alignment vertical="top" wrapText="1"/>
    </xf>
    <xf numFmtId="0" fontId="14" fillId="0" borderId="68" xfId="0" applyFont="1" applyFill="1" applyBorder="1" applyAlignment="1">
      <alignment vertical="top" wrapText="1"/>
    </xf>
    <xf numFmtId="0" fontId="14" fillId="0" borderId="69" xfId="0" applyFont="1" applyFill="1" applyBorder="1" applyAlignment="1">
      <alignment vertical="top" wrapText="1"/>
    </xf>
    <xf numFmtId="0" fontId="14" fillId="0" borderId="70" xfId="0" applyFont="1" applyFill="1" applyBorder="1" applyAlignment="1">
      <alignment vertical="top" wrapText="1"/>
    </xf>
    <xf numFmtId="0" fontId="14" fillId="5" borderId="66" xfId="0" applyFont="1" applyFill="1" applyBorder="1" applyAlignment="1">
      <alignment vertical="top" wrapText="1"/>
    </xf>
    <xf numFmtId="0" fontId="14" fillId="5" borderId="71" xfId="0" applyFont="1" applyFill="1" applyBorder="1" applyAlignment="1">
      <alignment vertical="top" wrapText="1"/>
    </xf>
    <xf numFmtId="0" fontId="14" fillId="5" borderId="67" xfId="0" applyFont="1" applyFill="1" applyBorder="1" applyAlignment="1">
      <alignment vertical="top" wrapText="1"/>
    </xf>
    <xf numFmtId="0" fontId="14" fillId="5" borderId="65" xfId="0" applyFont="1" applyFill="1" applyBorder="1" applyAlignment="1">
      <alignment vertical="top" wrapText="1"/>
    </xf>
    <xf numFmtId="0" fontId="14" fillId="5" borderId="64" xfId="0" applyFont="1" applyFill="1" applyBorder="1" applyAlignment="1">
      <alignment vertical="top" wrapText="1"/>
    </xf>
    <xf numFmtId="0" fontId="0" fillId="5" borderId="61" xfId="0" applyFill="1" applyBorder="1" applyAlignment="1">
      <alignment vertical="top"/>
    </xf>
    <xf numFmtId="0" fontId="14" fillId="5" borderId="72" xfId="0" applyFont="1" applyFill="1" applyBorder="1" applyAlignment="1">
      <alignment vertical="top" wrapText="1"/>
    </xf>
    <xf numFmtId="0" fontId="14" fillId="0" borderId="63" xfId="0" applyFont="1" applyFill="1" applyBorder="1" applyAlignment="1">
      <alignment vertical="top"/>
    </xf>
    <xf numFmtId="0" fontId="14" fillId="6" borderId="63" xfId="0" applyFont="1" applyFill="1" applyBorder="1" applyAlignment="1">
      <alignment vertical="top" wrapText="1"/>
    </xf>
    <xf numFmtId="0" fontId="14" fillId="0" borderId="73" xfId="0" applyFont="1" applyFill="1" applyBorder="1" applyAlignment="1">
      <alignment vertical="top" wrapText="1"/>
    </xf>
    <xf numFmtId="0" fontId="14" fillId="0" borderId="74" xfId="0" applyFont="1" applyFill="1" applyBorder="1" applyAlignment="1">
      <alignment vertical="top" wrapText="1"/>
    </xf>
    <xf numFmtId="0" fontId="14" fillId="0" borderId="75" xfId="0" applyFont="1" applyFill="1" applyBorder="1" applyAlignment="1">
      <alignment vertical="top" wrapText="1"/>
    </xf>
    <xf numFmtId="0" fontId="22" fillId="0" borderId="61" xfId="0" applyNumberFormat="1" applyFont="1" applyFill="1" applyBorder="1" applyAlignment="1">
      <alignment wrapText="1"/>
    </xf>
    <xf numFmtId="0" fontId="13" fillId="0" borderId="0" xfId="0" applyFont="1" applyFill="1" applyBorder="1" applyAlignment="1">
      <alignment wrapText="1"/>
    </xf>
    <xf numFmtId="0" fontId="13" fillId="0" borderId="62" xfId="0" applyFont="1" applyFill="1" applyBorder="1" applyAlignment="1">
      <alignment wrapText="1"/>
    </xf>
    <xf numFmtId="0" fontId="13" fillId="0" borderId="61" xfId="0" applyNumberFormat="1" applyFont="1" applyFill="1" applyBorder="1"/>
    <xf numFmtId="0" fontId="13" fillId="0" borderId="62" xfId="0" applyNumberFormat="1" applyFont="1" applyFill="1" applyBorder="1" applyAlignment="1">
      <alignment horizontal="center"/>
    </xf>
    <xf numFmtId="0" fontId="22" fillId="0" borderId="62" xfId="0" applyNumberFormat="1" applyFont="1" applyFill="1" applyBorder="1" applyAlignment="1">
      <alignment horizontal="center" vertical="top" wrapText="1"/>
    </xf>
    <xf numFmtId="0" fontId="22" fillId="3" borderId="61" xfId="0" applyNumberFormat="1" applyFont="1" applyFill="1" applyBorder="1" applyAlignment="1">
      <alignment wrapText="1"/>
    </xf>
    <xf numFmtId="0" fontId="22" fillId="3" borderId="62" xfId="0" applyNumberFormat="1" applyFont="1" applyFill="1" applyBorder="1" applyAlignment="1">
      <alignment horizontal="center" vertical="top" wrapText="1"/>
    </xf>
    <xf numFmtId="0" fontId="13" fillId="0" borderId="77" xfId="0" applyNumberFormat="1" applyFont="1" applyFill="1" applyBorder="1" applyAlignment="1">
      <alignment vertical="top" wrapText="1"/>
    </xf>
    <xf numFmtId="0" fontId="13" fillId="0" borderId="64" xfId="0" applyNumberFormat="1" applyFont="1" applyFill="1" applyBorder="1" applyAlignment="1">
      <alignment horizontal="center" vertical="top" wrapText="1"/>
    </xf>
    <xf numFmtId="0" fontId="13" fillId="0" borderId="78" xfId="0" applyNumberFormat="1" applyFont="1" applyFill="1" applyBorder="1" applyAlignment="1">
      <alignment vertical="top" wrapText="1"/>
    </xf>
    <xf numFmtId="0" fontId="13" fillId="0" borderId="79" xfId="0" applyNumberFormat="1" applyFont="1" applyFill="1" applyBorder="1" applyAlignment="1">
      <alignment horizontal="center" vertical="top" wrapText="1"/>
    </xf>
    <xf numFmtId="0" fontId="13" fillId="6" borderId="61" xfId="0" applyNumberFormat="1" applyFont="1" applyFill="1" applyBorder="1" applyAlignment="1">
      <alignment vertical="top" wrapText="1"/>
    </xf>
    <xf numFmtId="0" fontId="13" fillId="6" borderId="62" xfId="0" applyNumberFormat="1" applyFont="1" applyFill="1" applyBorder="1" applyAlignment="1">
      <alignment horizontal="center" vertical="top" wrapText="1"/>
    </xf>
    <xf numFmtId="0" fontId="13" fillId="0" borderId="61" xfId="0" applyNumberFormat="1" applyFont="1" applyFill="1" applyBorder="1" applyAlignment="1">
      <alignment vertical="top" wrapText="1"/>
    </xf>
    <xf numFmtId="0" fontId="13" fillId="0" borderId="62" xfId="0" applyNumberFormat="1" applyFont="1" applyFill="1" applyBorder="1" applyAlignment="1">
      <alignment horizontal="center" vertical="top" wrapText="1"/>
    </xf>
    <xf numFmtId="0" fontId="13" fillId="0" borderId="80" xfId="0" applyNumberFormat="1" applyFont="1" applyFill="1" applyBorder="1" applyAlignment="1">
      <alignment vertical="top" wrapText="1"/>
    </xf>
    <xf numFmtId="0" fontId="13" fillId="0" borderId="81" xfId="0" applyNumberFormat="1" applyFont="1" applyFill="1" applyBorder="1" applyAlignment="1">
      <alignment vertical="top" wrapText="1"/>
    </xf>
    <xf numFmtId="0" fontId="13" fillId="0" borderId="82" xfId="0" applyNumberFormat="1" applyFont="1" applyFill="1" applyBorder="1" applyAlignment="1">
      <alignment vertical="top" wrapText="1"/>
    </xf>
    <xf numFmtId="0" fontId="13" fillId="0" borderId="62" xfId="0" applyNumberFormat="1" applyFont="1" applyFill="1" applyBorder="1" applyAlignment="1">
      <alignment vertical="top" wrapText="1"/>
    </xf>
    <xf numFmtId="0" fontId="13" fillId="0" borderId="61" xfId="0" applyFont="1" applyFill="1" applyBorder="1"/>
    <xf numFmtId="0" fontId="13" fillId="0" borderId="83" xfId="0" applyFont="1" applyFill="1" applyBorder="1"/>
    <xf numFmtId="0" fontId="13" fillId="0" borderId="62" xfId="0" quotePrefix="1" applyNumberFormat="1" applyFont="1" applyFill="1" applyBorder="1" applyAlignment="1">
      <alignment horizontal="center" vertical="top" wrapText="1"/>
    </xf>
    <xf numFmtId="0" fontId="13" fillId="0" borderId="84" xfId="0" applyNumberFormat="1" applyFont="1" applyFill="1" applyBorder="1" applyAlignment="1">
      <alignment vertical="top" wrapText="1"/>
    </xf>
    <xf numFmtId="0" fontId="13" fillId="5" borderId="61" xfId="0" applyNumberFormat="1" applyFont="1" applyFill="1" applyBorder="1" applyAlignment="1">
      <alignment vertical="top" wrapText="1"/>
    </xf>
    <xf numFmtId="0" fontId="13" fillId="5" borderId="62" xfId="0" applyNumberFormat="1" applyFont="1" applyFill="1" applyBorder="1" applyAlignment="1">
      <alignment horizontal="center" vertical="top" wrapText="1"/>
    </xf>
    <xf numFmtId="0" fontId="13" fillId="5" borderId="81" xfId="0" applyNumberFormat="1" applyFont="1" applyFill="1" applyBorder="1" applyAlignment="1">
      <alignment vertical="top" wrapText="1"/>
    </xf>
    <xf numFmtId="0" fontId="34" fillId="5" borderId="62" xfId="0" applyNumberFormat="1" applyFont="1" applyFill="1" applyBorder="1" applyAlignment="1">
      <alignment horizontal="center" vertical="top" wrapText="1"/>
    </xf>
    <xf numFmtId="0" fontId="13" fillId="5" borderId="85" xfId="0" applyNumberFormat="1" applyFont="1" applyFill="1" applyBorder="1" applyAlignment="1">
      <alignment horizontal="center" vertical="top" wrapText="1"/>
    </xf>
    <xf numFmtId="0" fontId="13" fillId="0" borderId="86" xfId="0" applyNumberFormat="1" applyFont="1" applyFill="1" applyBorder="1" applyAlignment="1">
      <alignment vertical="top" wrapText="1"/>
    </xf>
    <xf numFmtId="0" fontId="13" fillId="5" borderId="82" xfId="0" applyNumberFormat="1" applyFont="1" applyFill="1" applyBorder="1" applyAlignment="1">
      <alignment vertical="top" wrapText="1"/>
    </xf>
    <xf numFmtId="0" fontId="34" fillId="5" borderId="81" xfId="0" applyNumberFormat="1" applyFont="1" applyFill="1" applyBorder="1" applyAlignment="1">
      <alignment vertical="top" wrapText="1"/>
    </xf>
    <xf numFmtId="0" fontId="13" fillId="0" borderId="87" xfId="0" applyNumberFormat="1" applyFont="1" applyFill="1" applyBorder="1" applyAlignment="1">
      <alignment vertical="top" wrapText="1"/>
    </xf>
    <xf numFmtId="0" fontId="34" fillId="5" borderId="87" xfId="0" applyNumberFormat="1" applyFont="1" applyFill="1" applyBorder="1" applyAlignment="1">
      <alignment vertical="top" wrapText="1"/>
    </xf>
    <xf numFmtId="0" fontId="13" fillId="0" borderId="62" xfId="0" applyNumberFormat="1" applyFont="1" applyFill="1" applyBorder="1" applyAlignment="1">
      <alignment horizontal="center" vertical="center" wrapText="1"/>
    </xf>
    <xf numFmtId="0" fontId="0" fillId="0" borderId="62" xfId="0" applyFont="1" applyFill="1" applyBorder="1" applyAlignment="1">
      <alignment horizontal="center" vertical="center" wrapText="1"/>
    </xf>
    <xf numFmtId="0" fontId="13" fillId="0" borderId="83" xfId="0" applyNumberFormat="1" applyFont="1" applyFill="1" applyBorder="1" applyAlignment="1">
      <alignment vertical="top" wrapText="1"/>
    </xf>
    <xf numFmtId="0" fontId="13" fillId="0" borderId="88" xfId="0" applyNumberFormat="1" applyFont="1" applyFill="1" applyBorder="1" applyAlignment="1">
      <alignment vertical="top" wrapText="1"/>
    </xf>
    <xf numFmtId="0" fontId="13" fillId="6" borderId="89" xfId="0" applyNumberFormat="1" applyFont="1" applyFill="1" applyBorder="1" applyAlignment="1">
      <alignment vertical="top" wrapText="1"/>
    </xf>
    <xf numFmtId="0" fontId="13" fillId="5" borderId="62" xfId="0" applyNumberFormat="1" applyFont="1" applyFill="1" applyBorder="1" applyAlignment="1">
      <alignment horizontal="center" vertical="top"/>
    </xf>
    <xf numFmtId="0" fontId="13" fillId="0" borderId="81" xfId="0" applyNumberFormat="1" applyFont="1" applyFill="1" applyBorder="1" applyAlignment="1">
      <alignment vertical="top"/>
    </xf>
    <xf numFmtId="0" fontId="13" fillId="0" borderId="62" xfId="0" applyNumberFormat="1" applyFont="1" applyFill="1" applyBorder="1" applyAlignment="1">
      <alignment horizontal="center" vertical="top"/>
    </xf>
    <xf numFmtId="0" fontId="13" fillId="0" borderId="90" xfId="0" applyNumberFormat="1" applyFont="1" applyFill="1" applyBorder="1" applyAlignment="1">
      <alignment horizontal="center" vertical="top"/>
    </xf>
    <xf numFmtId="0" fontId="13" fillId="0" borderId="84" xfId="0" applyNumberFormat="1" applyFont="1" applyFill="1" applyBorder="1" applyAlignment="1">
      <alignment vertical="top"/>
    </xf>
    <xf numFmtId="0" fontId="13" fillId="0" borderId="91" xfId="0" applyNumberFormat="1" applyFont="1" applyFill="1" applyBorder="1" applyAlignment="1">
      <alignment horizontal="center" vertical="top"/>
    </xf>
    <xf numFmtId="0" fontId="13" fillId="0" borderId="92" xfId="0" applyNumberFormat="1" applyFont="1" applyFill="1" applyBorder="1" applyAlignment="1">
      <alignment vertical="top"/>
    </xf>
    <xf numFmtId="0" fontId="13" fillId="0" borderId="93" xfId="0" applyNumberFormat="1" applyFont="1" applyFill="1" applyBorder="1" applyAlignment="1">
      <alignment vertical="top" wrapText="1"/>
    </xf>
    <xf numFmtId="0" fontId="13" fillId="0" borderId="93" xfId="0" applyNumberFormat="1" applyFont="1" applyFill="1" applyBorder="1" applyAlignment="1">
      <alignment horizontal="left" vertical="top"/>
    </xf>
    <xf numFmtId="0" fontId="13" fillId="0" borderId="93" xfId="0" applyNumberFormat="1" applyFont="1" applyFill="1" applyBorder="1" applyAlignment="1">
      <alignment horizontal="left" vertical="top" wrapText="1"/>
    </xf>
    <xf numFmtId="0" fontId="13" fillId="0" borderId="93" xfId="0" applyNumberFormat="1" applyFont="1" applyFill="1" applyBorder="1" applyAlignment="1">
      <alignment horizontal="center" vertical="top"/>
    </xf>
    <xf numFmtId="0" fontId="13" fillId="0" borderId="75" xfId="0" applyNumberFormat="1" applyFont="1" applyFill="1" applyBorder="1" applyAlignment="1">
      <alignment horizontal="center" vertical="top"/>
    </xf>
    <xf numFmtId="0" fontId="13" fillId="0" borderId="61" xfId="0" applyFont="1" applyBorder="1"/>
    <xf numFmtId="0" fontId="13" fillId="0" borderId="0" xfId="0" applyFont="1" applyBorder="1"/>
    <xf numFmtId="0" fontId="13" fillId="0" borderId="62" xfId="0" applyFont="1" applyBorder="1"/>
    <xf numFmtId="0" fontId="9" fillId="2" borderId="61" xfId="0" applyFont="1" applyFill="1" applyBorder="1" applyAlignment="1">
      <alignment horizontal="center" vertical="center" wrapText="1"/>
    </xf>
    <xf numFmtId="0" fontId="9" fillId="2" borderId="62" xfId="0" applyFont="1" applyFill="1" applyBorder="1" applyAlignment="1">
      <alignment horizontal="center" vertical="center" wrapText="1"/>
    </xf>
    <xf numFmtId="0" fontId="14" fillId="0" borderId="63" xfId="0" applyFont="1" applyFill="1" applyBorder="1" applyAlignment="1">
      <alignment vertical="center" wrapText="1"/>
    </xf>
    <xf numFmtId="0" fontId="14" fillId="0" borderId="96" xfId="0" applyFont="1" applyFill="1" applyBorder="1" applyAlignment="1">
      <alignment vertical="center" wrapText="1"/>
    </xf>
    <xf numFmtId="0" fontId="14" fillId="0" borderId="65" xfId="0" applyFont="1" applyFill="1" applyBorder="1" applyAlignment="1">
      <alignment vertical="center" wrapText="1"/>
    </xf>
    <xf numFmtId="0" fontId="14" fillId="0" borderId="97" xfId="0" applyFont="1" applyFill="1" applyBorder="1" applyAlignment="1">
      <alignment vertical="center" wrapText="1"/>
    </xf>
    <xf numFmtId="0" fontId="14" fillId="6" borderId="61" xfId="0" applyFont="1" applyFill="1" applyBorder="1" applyAlignment="1">
      <alignment vertical="center" wrapText="1"/>
    </xf>
    <xf numFmtId="0" fontId="14" fillId="6" borderId="62" xfId="0" applyFont="1" applyFill="1" applyBorder="1" applyAlignment="1">
      <alignment vertical="center" wrapText="1"/>
    </xf>
    <xf numFmtId="0" fontId="0" fillId="0" borderId="61" xfId="0" applyBorder="1"/>
    <xf numFmtId="0" fontId="0" fillId="0" borderId="0" xfId="0" applyBorder="1"/>
    <xf numFmtId="0" fontId="0" fillId="0" borderId="62" xfId="0" applyBorder="1"/>
    <xf numFmtId="0" fontId="14" fillId="0" borderId="63" xfId="0" applyFont="1" applyFill="1" applyBorder="1" applyAlignment="1">
      <alignment horizontal="right" vertical="center" wrapText="1"/>
    </xf>
    <xf numFmtId="0" fontId="14" fillId="0" borderId="67" xfId="0" applyFont="1" applyFill="1" applyBorder="1" applyAlignment="1">
      <alignment horizontal="right" vertical="center" wrapText="1"/>
    </xf>
    <xf numFmtId="0" fontId="14" fillId="0" borderId="98" xfId="0" applyFont="1" applyFill="1" applyBorder="1" applyAlignment="1">
      <alignment vertical="center" wrapText="1"/>
    </xf>
    <xf numFmtId="0" fontId="14" fillId="0" borderId="65" xfId="0" applyFont="1" applyFill="1" applyBorder="1" applyAlignment="1">
      <alignment horizontal="right" vertical="center" wrapText="1"/>
    </xf>
    <xf numFmtId="0" fontId="14" fillId="0" borderId="97" xfId="0" applyFont="1" applyFill="1" applyBorder="1" applyAlignment="1">
      <alignment horizontal="right" vertical="center" wrapText="1"/>
    </xf>
    <xf numFmtId="0" fontId="14" fillId="0" borderId="98" xfId="0" applyFont="1" applyFill="1" applyBorder="1" applyAlignment="1">
      <alignment horizontal="right" vertical="top" wrapText="1"/>
    </xf>
    <xf numFmtId="0" fontId="14" fillId="0" borderId="85" xfId="0" applyNumberFormat="1" applyFont="1" applyFill="1" applyBorder="1" applyAlignment="1">
      <alignment horizontal="right" vertical="top" wrapText="1"/>
    </xf>
    <xf numFmtId="0" fontId="14" fillId="0" borderId="96" xfId="0" applyFont="1" applyFill="1" applyBorder="1" applyAlignment="1">
      <alignment horizontal="right" vertical="center" wrapText="1"/>
    </xf>
    <xf numFmtId="0" fontId="14" fillId="0" borderId="98" xfId="0" applyFont="1" applyFill="1" applyBorder="1" applyAlignment="1">
      <alignment horizontal="right" vertical="center" wrapText="1"/>
    </xf>
    <xf numFmtId="0" fontId="14" fillId="0" borderId="67" xfId="1" applyNumberFormat="1" applyFont="1" applyFill="1" applyBorder="1" applyAlignment="1">
      <alignment horizontal="right" vertical="top" wrapText="1"/>
    </xf>
    <xf numFmtId="0" fontId="14" fillId="0" borderId="98" xfId="1" applyNumberFormat="1" applyFont="1" applyFill="1" applyBorder="1" applyAlignment="1">
      <alignment horizontal="right" vertical="top" wrapText="1"/>
    </xf>
    <xf numFmtId="0" fontId="14" fillId="0" borderId="69" xfId="0" applyFont="1" applyFill="1" applyBorder="1" applyAlignment="1">
      <alignment horizontal="right" vertical="center" wrapText="1"/>
    </xf>
    <xf numFmtId="0" fontId="14" fillId="0" borderId="99" xfId="0" applyFont="1" applyFill="1" applyBorder="1" applyAlignment="1">
      <alignment horizontal="right" vertical="center" wrapText="1"/>
    </xf>
    <xf numFmtId="0" fontId="14" fillId="0" borderId="63" xfId="0" applyFont="1" applyFill="1" applyBorder="1" applyAlignment="1">
      <alignment horizontal="right" vertical="top" wrapText="1"/>
    </xf>
    <xf numFmtId="0" fontId="14" fillId="0" borderId="96" xfId="0" applyFont="1" applyFill="1" applyBorder="1" applyAlignment="1">
      <alignment vertical="top" wrapText="1"/>
    </xf>
    <xf numFmtId="0" fontId="14" fillId="0" borderId="67" xfId="0" applyFont="1" applyFill="1" applyBorder="1" applyAlignment="1">
      <alignment horizontal="right" vertical="top" wrapText="1"/>
    </xf>
    <xf numFmtId="0" fontId="14" fillId="0" borderId="65" xfId="0" applyFont="1" applyFill="1" applyBorder="1" applyAlignment="1">
      <alignment horizontal="right" vertical="top" wrapText="1"/>
    </xf>
    <xf numFmtId="0" fontId="34" fillId="0" borderId="97" xfId="0" applyFont="1" applyFill="1" applyBorder="1" applyAlignment="1">
      <alignment horizontal="right" vertical="top" wrapText="1"/>
    </xf>
    <xf numFmtId="0" fontId="14" fillId="0" borderId="96" xfId="0" applyFont="1" applyFill="1" applyBorder="1" applyAlignment="1">
      <alignment horizontal="right" vertical="top" wrapText="1"/>
    </xf>
    <xf numFmtId="0" fontId="14" fillId="0" borderId="97" xfId="0" applyFont="1" applyFill="1" applyBorder="1" applyAlignment="1">
      <alignment vertical="top" wrapText="1"/>
    </xf>
    <xf numFmtId="0" fontId="0" fillId="5" borderId="61" xfId="0" applyFill="1" applyBorder="1"/>
    <xf numFmtId="0" fontId="0" fillId="5" borderId="0" xfId="0" applyFill="1" applyBorder="1"/>
    <xf numFmtId="0" fontId="0" fillId="5" borderId="62" xfId="0" applyFill="1" applyBorder="1"/>
    <xf numFmtId="0" fontId="14" fillId="0" borderId="96" xfId="0" applyFont="1" applyFill="1" applyBorder="1" applyAlignment="1">
      <alignment horizontal="justify" vertical="top" wrapText="1"/>
    </xf>
    <xf numFmtId="0" fontId="34" fillId="5" borderId="97" xfId="0" applyFont="1" applyFill="1" applyBorder="1" applyAlignment="1">
      <alignment horizontal="right" vertical="top" wrapText="1"/>
    </xf>
    <xf numFmtId="0" fontId="34" fillId="0" borderId="85" xfId="0" applyNumberFormat="1" applyFont="1" applyFill="1" applyBorder="1" applyAlignment="1">
      <alignment horizontal="center" vertical="top" wrapText="1"/>
    </xf>
    <xf numFmtId="0" fontId="31" fillId="0" borderId="67" xfId="0" applyFont="1" applyFill="1" applyBorder="1" applyAlignment="1">
      <alignment horizontal="right" vertical="top" wrapText="1"/>
    </xf>
    <xf numFmtId="0" fontId="31" fillId="0" borderId="98" xfId="0" applyFont="1" applyFill="1" applyBorder="1" applyAlignment="1">
      <alignment vertical="top" wrapText="1"/>
    </xf>
    <xf numFmtId="0" fontId="31" fillId="0" borderId="98" xfId="0" applyFont="1" applyFill="1" applyBorder="1" applyAlignment="1">
      <alignment horizontal="right" vertical="top" wrapText="1"/>
    </xf>
    <xf numFmtId="0" fontId="31" fillId="0" borderId="65" xfId="0" applyFont="1" applyFill="1" applyBorder="1" applyAlignment="1">
      <alignment horizontal="right" vertical="top" wrapText="1"/>
    </xf>
    <xf numFmtId="0" fontId="31" fillId="0" borderId="97" xfId="0" applyFont="1" applyFill="1" applyBorder="1" applyAlignment="1">
      <alignment horizontal="right" vertical="top" wrapText="1"/>
    </xf>
    <xf numFmtId="0" fontId="14" fillId="5" borderId="67" xfId="0" applyFont="1" applyFill="1" applyBorder="1" applyAlignment="1">
      <alignment horizontal="left" vertical="top" wrapText="1"/>
    </xf>
    <xf numFmtId="0" fontId="14" fillId="5" borderId="98" xfId="0" applyFont="1" applyFill="1" applyBorder="1" applyAlignment="1">
      <alignment horizontal="left" vertical="top" wrapText="1"/>
    </xf>
    <xf numFmtId="0" fontId="14" fillId="5" borderId="81" xfId="0" applyNumberFormat="1" applyFont="1" applyFill="1" applyBorder="1" applyAlignment="1">
      <alignment horizontal="left" vertical="top" wrapText="1"/>
    </xf>
    <xf numFmtId="0" fontId="33" fillId="5" borderId="62" xfId="0" applyFont="1" applyFill="1" applyBorder="1" applyAlignment="1">
      <alignment horizontal="left"/>
    </xf>
    <xf numFmtId="0" fontId="14" fillId="5" borderId="61" xfId="0" applyNumberFormat="1" applyFont="1" applyFill="1" applyBorder="1" applyAlignment="1">
      <alignment horizontal="left" vertical="top" wrapText="1"/>
    </xf>
    <xf numFmtId="0" fontId="14" fillId="0" borderId="98" xfId="0" applyFont="1" applyFill="1" applyBorder="1" applyAlignment="1">
      <alignment vertical="top" wrapText="1"/>
    </xf>
    <xf numFmtId="0" fontId="14" fillId="5" borderId="98" xfId="0" applyFont="1" applyFill="1" applyBorder="1" applyAlignment="1">
      <alignment horizontal="right" vertical="center" wrapText="1"/>
    </xf>
    <xf numFmtId="0" fontId="14" fillId="0" borderId="97" xfId="0" applyFont="1" applyFill="1" applyBorder="1" applyAlignment="1">
      <alignment horizontal="right" vertical="top" wrapText="1"/>
    </xf>
    <xf numFmtId="0" fontId="14" fillId="5" borderId="72" xfId="0" applyFont="1" applyFill="1" applyBorder="1" applyAlignment="1">
      <alignment horizontal="right" vertical="center" wrapText="1"/>
    </xf>
    <xf numFmtId="0" fontId="14" fillId="5" borderId="100" xfId="0" applyFont="1" applyFill="1" applyBorder="1" applyAlignment="1">
      <alignment horizontal="right" vertical="center" wrapText="1"/>
    </xf>
    <xf numFmtId="0" fontId="14" fillId="0" borderId="98" xfId="0" applyFont="1" applyFill="1" applyBorder="1" applyAlignment="1">
      <alignment horizontal="right" vertical="center" wrapText="1" indent="1"/>
    </xf>
    <xf numFmtId="0" fontId="14" fillId="0" borderId="98" xfId="0" applyFont="1" applyFill="1" applyBorder="1" applyAlignment="1">
      <alignment horizontal="right" wrapText="1"/>
    </xf>
    <xf numFmtId="0" fontId="31" fillId="0" borderId="63" xfId="0" applyFont="1" applyFill="1" applyBorder="1" applyAlignment="1">
      <alignment horizontal="right" vertical="center" wrapText="1"/>
    </xf>
    <xf numFmtId="0" fontId="31" fillId="0" borderId="67" xfId="0" applyFont="1" applyFill="1" applyBorder="1" applyAlignment="1">
      <alignment horizontal="right" vertical="center" wrapText="1"/>
    </xf>
    <xf numFmtId="0" fontId="31" fillId="0" borderId="65" xfId="0" applyFont="1" applyFill="1" applyBorder="1" applyAlignment="1">
      <alignment horizontal="right" vertical="center" wrapText="1"/>
    </xf>
    <xf numFmtId="0" fontId="0" fillId="6" borderId="61" xfId="0" applyFill="1" applyBorder="1"/>
    <xf numFmtId="0" fontId="0" fillId="6" borderId="0" xfId="0" applyFill="1" applyBorder="1"/>
    <xf numFmtId="0" fontId="0" fillId="6" borderId="62" xfId="0" applyFill="1" applyBorder="1"/>
    <xf numFmtId="0" fontId="14" fillId="5" borderId="67" xfId="0" applyFont="1" applyFill="1" applyBorder="1" applyAlignment="1">
      <alignment horizontal="right" vertical="top" wrapText="1"/>
    </xf>
    <xf numFmtId="0" fontId="14" fillId="5" borderId="98" xfId="0" applyFont="1" applyFill="1" applyBorder="1" applyAlignment="1">
      <alignment horizontal="right" vertical="top" wrapText="1"/>
    </xf>
    <xf numFmtId="0" fontId="36" fillId="0" borderId="98" xfId="0" applyFont="1" applyFill="1" applyBorder="1" applyAlignment="1">
      <alignment horizontal="right" vertical="top" wrapText="1"/>
    </xf>
    <xf numFmtId="0" fontId="14" fillId="0" borderId="73" xfId="0" applyFont="1" applyFill="1" applyBorder="1" applyAlignment="1">
      <alignment horizontal="right" vertical="top" wrapText="1"/>
    </xf>
    <xf numFmtId="0" fontId="36" fillId="0" borderId="101" xfId="0" applyFont="1" applyFill="1" applyBorder="1" applyAlignment="1">
      <alignment horizontal="right" vertical="top" wrapText="1"/>
    </xf>
    <xf numFmtId="0" fontId="31" fillId="0" borderId="102" xfId="0" applyFont="1" applyFill="1" applyBorder="1" applyAlignment="1">
      <alignment horizontal="right" vertical="top" wrapText="1"/>
    </xf>
    <xf numFmtId="0" fontId="14" fillId="0" borderId="103" xfId="0" applyFont="1" applyFill="1" applyBorder="1" applyAlignment="1">
      <alignment horizontal="right" vertical="top" wrapText="1"/>
    </xf>
    <xf numFmtId="0" fontId="0" fillId="0" borderId="104" xfId="0" applyBorder="1"/>
    <xf numFmtId="0" fontId="0" fillId="0" borderId="105" xfId="0" applyBorder="1"/>
    <xf numFmtId="0" fontId="14" fillId="0" borderId="106" xfId="0" applyFont="1" applyFill="1" applyBorder="1" applyAlignment="1">
      <alignment horizontal="right" vertical="top" wrapText="1"/>
    </xf>
    <xf numFmtId="0" fontId="13" fillId="3" borderId="0" xfId="0" applyFont="1" applyFill="1" applyAlignment="1">
      <alignment vertical="top" wrapText="1"/>
    </xf>
    <xf numFmtId="0" fontId="45" fillId="0" borderId="0" xfId="3" applyFont="1" applyAlignment="1">
      <alignment vertical="top"/>
    </xf>
    <xf numFmtId="0" fontId="46" fillId="8" borderId="0" xfId="3" applyFont="1" applyFill="1"/>
    <xf numFmtId="0" fontId="45" fillId="0" borderId="0" xfId="3" applyFont="1"/>
    <xf numFmtId="0" fontId="48" fillId="0" borderId="0" xfId="0" applyFont="1"/>
    <xf numFmtId="0" fontId="49" fillId="2" borderId="2" xfId="0" applyFont="1" applyFill="1" applyBorder="1" applyAlignment="1">
      <alignment vertical="center" wrapText="1"/>
    </xf>
    <xf numFmtId="0" fontId="49" fillId="2" borderId="1" xfId="0" applyFont="1" applyFill="1" applyBorder="1" applyAlignment="1">
      <alignment vertical="center" wrapText="1"/>
    </xf>
    <xf numFmtId="0" fontId="49" fillId="2" borderId="0" xfId="0" applyFont="1" applyFill="1" applyAlignment="1">
      <alignment vertical="center" wrapText="1"/>
    </xf>
    <xf numFmtId="0" fontId="50" fillId="0" borderId="37" xfId="0" applyFont="1" applyFill="1" applyBorder="1" applyAlignment="1">
      <alignment vertical="center" wrapText="1"/>
    </xf>
    <xf numFmtId="0" fontId="50" fillId="0" borderId="37" xfId="0" applyFont="1" applyFill="1" applyBorder="1" applyAlignment="1">
      <alignment horizontal="right" vertical="center" wrapText="1"/>
    </xf>
    <xf numFmtId="0" fontId="50" fillId="0" borderId="37" xfId="0" applyFont="1" applyFill="1" applyBorder="1" applyAlignment="1">
      <alignment horizontal="center" vertical="center" wrapText="1"/>
    </xf>
    <xf numFmtId="0" fontId="50" fillId="0" borderId="40" xfId="0" applyFont="1" applyFill="1" applyBorder="1" applyAlignment="1">
      <alignment vertical="center" wrapText="1"/>
    </xf>
    <xf numFmtId="0" fontId="50" fillId="0" borderId="40" xfId="0" applyFont="1" applyFill="1" applyBorder="1" applyAlignment="1">
      <alignment horizontal="right" vertical="center" wrapText="1"/>
    </xf>
    <xf numFmtId="0" fontId="50" fillId="0" borderId="40" xfId="0" applyFont="1" applyFill="1" applyBorder="1" applyAlignment="1">
      <alignment horizontal="center" vertical="center" wrapText="1"/>
    </xf>
    <xf numFmtId="0" fontId="50" fillId="0" borderId="28" xfId="0" applyFont="1" applyFill="1" applyBorder="1" applyAlignment="1">
      <alignment horizontal="right" vertical="center" wrapText="1"/>
    </xf>
    <xf numFmtId="0" fontId="50" fillId="0" borderId="28" xfId="0" applyFont="1" applyFill="1" applyBorder="1" applyAlignment="1">
      <alignment horizontal="center" vertical="center" wrapText="1"/>
    </xf>
    <xf numFmtId="0" fontId="50" fillId="0" borderId="28" xfId="1" applyNumberFormat="1" applyFont="1" applyFill="1" applyBorder="1" applyAlignment="1">
      <alignment horizontal="right" vertical="top" wrapText="1"/>
    </xf>
    <xf numFmtId="0" fontId="50" fillId="0" borderId="28" xfId="1" applyNumberFormat="1" applyFont="1" applyFill="1" applyBorder="1" applyAlignment="1">
      <alignment horizontal="center" vertical="top" wrapText="1"/>
    </xf>
    <xf numFmtId="0" fontId="50" fillId="0" borderId="42" xfId="0" applyFont="1" applyFill="1" applyBorder="1" applyAlignment="1">
      <alignment horizontal="left" vertical="center" wrapText="1"/>
    </xf>
    <xf numFmtId="0" fontId="50" fillId="0" borderId="43" xfId="0" applyFont="1" applyFill="1" applyBorder="1" applyAlignment="1">
      <alignment horizontal="right" vertical="center" wrapText="1"/>
    </xf>
    <xf numFmtId="0" fontId="50" fillId="0" borderId="43" xfId="0" applyFont="1" applyFill="1" applyBorder="1" applyAlignment="1">
      <alignment horizontal="center" vertical="center" wrapText="1"/>
    </xf>
    <xf numFmtId="0" fontId="51" fillId="0" borderId="28" xfId="0" applyFont="1" applyFill="1" applyBorder="1" applyAlignment="1">
      <alignment horizontal="right" vertical="center" wrapText="1"/>
    </xf>
    <xf numFmtId="0" fontId="51" fillId="0" borderId="28" xfId="0" applyFont="1" applyFill="1" applyBorder="1" applyAlignment="1">
      <alignment horizontal="center" vertical="center" wrapText="1"/>
    </xf>
    <xf numFmtId="0" fontId="51" fillId="0" borderId="40" xfId="0" applyFont="1" applyFill="1" applyBorder="1" applyAlignment="1">
      <alignment horizontal="right" vertical="center" wrapText="1"/>
    </xf>
    <xf numFmtId="0" fontId="51" fillId="0" borderId="40" xfId="0" applyFont="1" applyFill="1" applyBorder="1" applyAlignment="1">
      <alignment horizontal="center" vertical="center" wrapText="1"/>
    </xf>
    <xf numFmtId="0" fontId="51" fillId="0" borderId="37" xfId="0" applyFont="1" applyFill="1" applyBorder="1" applyAlignment="1">
      <alignment horizontal="center" vertical="center" wrapText="1"/>
    </xf>
    <xf numFmtId="0" fontId="50" fillId="0" borderId="37" xfId="0" applyFont="1" applyFill="1" applyBorder="1" applyAlignment="1">
      <alignment horizontal="center" vertical="center"/>
    </xf>
    <xf numFmtId="0" fontId="51" fillId="0" borderId="37" xfId="0" applyFont="1" applyFill="1" applyBorder="1" applyAlignment="1">
      <alignment horizontal="right" vertical="center" wrapText="1"/>
    </xf>
    <xf numFmtId="0" fontId="50" fillId="0" borderId="48" xfId="0" applyFont="1" applyFill="1" applyBorder="1" applyAlignment="1">
      <alignment horizontal="right" vertical="center" wrapText="1"/>
    </xf>
    <xf numFmtId="0" fontId="50" fillId="0" borderId="48" xfId="0" applyFont="1" applyFill="1" applyBorder="1" applyAlignment="1">
      <alignment horizontal="center" vertical="center" wrapText="1"/>
    </xf>
    <xf numFmtId="0" fontId="51" fillId="0" borderId="50" xfId="0" applyFont="1" applyFill="1" applyBorder="1" applyAlignment="1">
      <alignment horizontal="right" vertical="center" wrapText="1"/>
    </xf>
    <xf numFmtId="0" fontId="51" fillId="0" borderId="50" xfId="0" applyFont="1" applyFill="1" applyBorder="1" applyAlignment="1">
      <alignment vertical="center" wrapText="1"/>
    </xf>
    <xf numFmtId="0" fontId="51" fillId="0" borderId="50" xfId="0" applyFont="1" applyFill="1" applyBorder="1" applyAlignment="1">
      <alignment horizontal="center" vertical="center" wrapText="1"/>
    </xf>
    <xf numFmtId="0" fontId="50" fillId="0" borderId="107" xfId="0" applyFont="1" applyFill="1" applyBorder="1" applyAlignment="1">
      <alignment vertical="center" wrapText="1"/>
    </xf>
    <xf numFmtId="0" fontId="50" fillId="0" borderId="107" xfId="0" applyFont="1" applyFill="1" applyBorder="1" applyAlignment="1">
      <alignment horizontal="right" vertical="center" wrapText="1"/>
    </xf>
    <xf numFmtId="0" fontId="50" fillId="0" borderId="107" xfId="0" applyFont="1" applyFill="1" applyBorder="1" applyAlignment="1">
      <alignment horizontal="center" vertical="center" wrapText="1"/>
    </xf>
    <xf numFmtId="0" fontId="50" fillId="0" borderId="46" xfId="0" applyFont="1" applyFill="1" applyBorder="1" applyAlignment="1">
      <alignment horizontal="left" vertical="center" wrapText="1"/>
    </xf>
    <xf numFmtId="0" fontId="50" fillId="0" borderId="34" xfId="0" applyFont="1" applyFill="1" applyBorder="1" applyAlignment="1">
      <alignment horizontal="right" vertical="center" wrapText="1"/>
    </xf>
    <xf numFmtId="0" fontId="50" fillId="0" borderId="34" xfId="0" applyFont="1" applyFill="1" applyBorder="1" applyAlignment="1">
      <alignment horizontal="center" vertical="center" wrapText="1"/>
    </xf>
    <xf numFmtId="0" fontId="50" fillId="0" borderId="37" xfId="0" applyFont="1" applyFill="1" applyBorder="1" applyAlignment="1">
      <alignment horizontal="right" vertical="center"/>
    </xf>
    <xf numFmtId="0" fontId="50" fillId="0" borderId="37" xfId="0" applyFont="1" applyFill="1" applyBorder="1" applyAlignment="1">
      <alignment horizontal="left" vertical="center" wrapText="1"/>
    </xf>
    <xf numFmtId="0" fontId="50" fillId="0" borderId="107" xfId="0" applyFont="1" applyFill="1" applyBorder="1" applyAlignment="1">
      <alignment horizontal="left" vertical="center" wrapText="1"/>
    </xf>
    <xf numFmtId="0" fontId="50" fillId="0" borderId="40" xfId="0" applyFont="1" applyFill="1" applyBorder="1" applyAlignment="1">
      <alignment horizontal="left" vertical="center" wrapText="1"/>
    </xf>
    <xf numFmtId="0" fontId="50" fillId="0" borderId="28" xfId="0" applyFont="1" applyFill="1" applyBorder="1" applyAlignment="1">
      <alignment horizontal="left" vertical="center" wrapText="1"/>
    </xf>
    <xf numFmtId="17" fontId="50" fillId="0" borderId="37" xfId="0" quotePrefix="1" applyNumberFormat="1" applyFont="1" applyFill="1" applyBorder="1" applyAlignment="1">
      <alignment horizontal="left" vertical="center" wrapText="1"/>
    </xf>
    <xf numFmtId="0" fontId="50" fillId="0" borderId="43" xfId="0" applyFont="1" applyFill="1" applyBorder="1" applyAlignment="1">
      <alignment horizontal="left" vertical="center" wrapText="1"/>
    </xf>
    <xf numFmtId="0" fontId="50" fillId="0" borderId="34" xfId="0" applyFont="1" applyFill="1" applyBorder="1" applyAlignment="1">
      <alignment horizontal="left" vertical="center" wrapText="1"/>
    </xf>
    <xf numFmtId="0" fontId="50" fillId="0" borderId="37" xfId="0" applyFont="1" applyFill="1" applyBorder="1" applyAlignment="1">
      <alignment horizontal="left" vertical="center"/>
    </xf>
    <xf numFmtId="0" fontId="50" fillId="0" borderId="48" xfId="0" applyFont="1" applyFill="1" applyBorder="1" applyAlignment="1">
      <alignment horizontal="left" vertical="center" wrapText="1"/>
    </xf>
    <xf numFmtId="0" fontId="50" fillId="0" borderId="50" xfId="0" applyFont="1" applyFill="1" applyBorder="1" applyAlignment="1">
      <alignment horizontal="left" vertical="center" wrapText="1"/>
    </xf>
    <xf numFmtId="0" fontId="50" fillId="0" borderId="28" xfId="1" applyNumberFormat="1" applyFont="1" applyFill="1" applyBorder="1" applyAlignment="1">
      <alignment horizontal="left" vertical="center" wrapText="1"/>
    </xf>
    <xf numFmtId="0" fontId="52" fillId="0" borderId="0" xfId="3" applyFont="1" applyAlignment="1">
      <alignment vertical="top" wrapText="1"/>
    </xf>
    <xf numFmtId="0" fontId="54" fillId="7" borderId="0" xfId="0" applyFont="1" applyFill="1" applyAlignment="1">
      <alignment vertical="top" wrapText="1"/>
    </xf>
    <xf numFmtId="0" fontId="55" fillId="8" borderId="0" xfId="3" applyFont="1" applyFill="1"/>
    <xf numFmtId="0" fontId="50" fillId="0" borderId="109" xfId="0" applyFont="1" applyFill="1" applyBorder="1" applyAlignment="1">
      <alignment horizontal="left" vertical="center" wrapText="1"/>
    </xf>
    <xf numFmtId="0" fontId="50" fillId="0" borderId="109" xfId="0" applyFont="1" applyFill="1" applyBorder="1" applyAlignment="1">
      <alignment horizontal="right" vertical="center" wrapText="1"/>
    </xf>
    <xf numFmtId="0" fontId="50" fillId="0" borderId="109" xfId="0" applyFont="1" applyFill="1" applyBorder="1" applyAlignment="1">
      <alignment horizontal="center" vertical="center" wrapText="1"/>
    </xf>
    <xf numFmtId="0" fontId="57" fillId="0" borderId="0" xfId="3" applyFont="1" applyAlignment="1">
      <alignment vertical="top" wrapText="1"/>
    </xf>
    <xf numFmtId="0" fontId="50" fillId="7" borderId="0" xfId="0" applyFont="1" applyFill="1" applyAlignment="1">
      <alignment vertical="top" wrapText="1"/>
    </xf>
    <xf numFmtId="0" fontId="0" fillId="5" borderId="0" xfId="0" applyFill="1"/>
    <xf numFmtId="0" fontId="34" fillId="0" borderId="15" xfId="0" applyNumberFormat="1" applyFont="1" applyFill="1" applyBorder="1" applyAlignment="1">
      <alignment horizontal="right" vertical="top" wrapText="1"/>
    </xf>
    <xf numFmtId="0" fontId="12" fillId="0" borderId="6" xfId="1" applyNumberFormat="1" applyFont="1" applyFill="1" applyBorder="1" applyAlignment="1">
      <alignment vertical="top" wrapText="1"/>
    </xf>
    <xf numFmtId="0" fontId="14" fillId="0" borderId="6" xfId="1" applyNumberFormat="1" applyFont="1" applyFill="1" applyBorder="1" applyAlignment="1">
      <alignment vertical="top" wrapText="1"/>
    </xf>
    <xf numFmtId="0" fontId="14" fillId="0" borderId="5" xfId="1" applyNumberFormat="1" applyFont="1" applyFill="1" applyBorder="1" applyAlignment="1">
      <alignment horizontal="left" vertical="top" wrapText="1"/>
    </xf>
    <xf numFmtId="0" fontId="12" fillId="0" borderId="6" xfId="1" applyNumberFormat="1" applyFont="1" applyFill="1" applyBorder="1" applyAlignment="1">
      <alignment horizontal="left" vertical="top" wrapText="1"/>
    </xf>
    <xf numFmtId="0" fontId="14" fillId="0" borderId="6" xfId="1" applyNumberFormat="1" applyFont="1" applyFill="1" applyBorder="1" applyAlignment="1">
      <alignment horizontal="left" vertical="top" wrapText="1"/>
    </xf>
    <xf numFmtId="0" fontId="12" fillId="0" borderId="26" xfId="1" applyNumberFormat="1" applyFont="1" applyFill="1" applyBorder="1" applyAlignment="1">
      <alignment horizontal="left"/>
    </xf>
    <xf numFmtId="0" fontId="20" fillId="0" borderId="0" xfId="1" applyNumberFormat="1" applyFont="1" applyFill="1" applyBorder="1" applyAlignment="1">
      <alignment wrapText="1"/>
    </xf>
    <xf numFmtId="0" fontId="21" fillId="0" borderId="0" xfId="1" applyFont="1" applyAlignment="1">
      <alignment wrapText="1"/>
    </xf>
    <xf numFmtId="0" fontId="12" fillId="3" borderId="0" xfId="1" applyNumberFormat="1" applyFont="1" applyFill="1" applyBorder="1" applyAlignment="1">
      <alignment horizontal="left" vertical="top" wrapText="1"/>
    </xf>
    <xf numFmtId="0" fontId="12" fillId="3" borderId="7" xfId="1" applyNumberFormat="1" applyFont="1" applyFill="1" applyBorder="1" applyAlignment="1">
      <alignment horizontal="left" vertical="top" wrapText="1"/>
    </xf>
    <xf numFmtId="0" fontId="12" fillId="3" borderId="8" xfId="1" applyNumberFormat="1" applyFont="1" applyFill="1" applyBorder="1" applyAlignment="1">
      <alignment horizontal="left" vertical="top"/>
    </xf>
    <xf numFmtId="0" fontId="12" fillId="3" borderId="7" xfId="1" applyNumberFormat="1" applyFont="1" applyFill="1" applyBorder="1" applyAlignment="1">
      <alignment horizontal="center" vertical="top"/>
    </xf>
    <xf numFmtId="0" fontId="12" fillId="3" borderId="8" xfId="1" applyNumberFormat="1" applyFont="1" applyFill="1" applyBorder="1" applyAlignment="1">
      <alignment horizontal="center" vertical="top"/>
    </xf>
    <xf numFmtId="0" fontId="22" fillId="3" borderId="0" xfId="1" applyNumberFormat="1" applyFont="1" applyFill="1" applyBorder="1" applyAlignment="1">
      <alignment horizontal="center" vertical="top" wrapText="1"/>
    </xf>
    <xf numFmtId="0" fontId="22" fillId="0" borderId="6" xfId="1" applyNumberFormat="1" applyFont="1" applyFill="1" applyBorder="1" applyAlignment="1">
      <alignment vertical="top" wrapText="1"/>
    </xf>
    <xf numFmtId="0" fontId="13" fillId="0" borderId="6" xfId="1" applyNumberFormat="1" applyFont="1" applyFill="1" applyBorder="1" applyAlignment="1">
      <alignment vertical="top" wrapText="1"/>
    </xf>
    <xf numFmtId="0" fontId="13" fillId="0" borderId="5" xfId="1" applyNumberFormat="1" applyFont="1" applyFill="1" applyBorder="1" applyAlignment="1">
      <alignment horizontal="left" vertical="top" wrapText="1"/>
    </xf>
    <xf numFmtId="0" fontId="22" fillId="0" borderId="6" xfId="1" applyNumberFormat="1" applyFont="1" applyFill="1" applyBorder="1" applyAlignment="1">
      <alignment horizontal="left" vertical="top" wrapText="1"/>
    </xf>
    <xf numFmtId="0" fontId="13" fillId="0" borderId="6" xfId="1" applyNumberFormat="1" applyFont="1" applyFill="1" applyBorder="1" applyAlignment="1">
      <alignment horizontal="left" vertical="top" wrapText="1"/>
    </xf>
    <xf numFmtId="0" fontId="13" fillId="0" borderId="13" xfId="1" applyNumberFormat="1" applyFont="1" applyFill="1" applyBorder="1" applyAlignment="1">
      <alignment horizontal="left" vertical="top" wrapText="1"/>
    </xf>
    <xf numFmtId="0" fontId="13" fillId="0" borderId="0" xfId="1" applyNumberFormat="1" applyFont="1" applyFill="1" applyBorder="1" applyAlignment="1">
      <alignment horizontal="left" vertical="top" wrapText="1"/>
    </xf>
    <xf numFmtId="0" fontId="13" fillId="0" borderId="11" xfId="1" applyNumberFormat="1" applyFont="1" applyFill="1" applyBorder="1" applyAlignment="1">
      <alignment horizontal="left" vertical="top" wrapText="1"/>
    </xf>
    <xf numFmtId="0" fontId="13" fillId="0" borderId="22" xfId="1" applyNumberFormat="1" applyFont="1" applyFill="1" applyBorder="1" applyAlignment="1">
      <alignment horizontal="left" vertical="top" wrapText="1"/>
    </xf>
    <xf numFmtId="0" fontId="13" fillId="0" borderId="24" xfId="1" applyNumberFormat="1" applyFont="1" applyFill="1" applyBorder="1" applyAlignment="1">
      <alignment horizontal="left" vertical="top" wrapText="1"/>
    </xf>
    <xf numFmtId="0" fontId="22" fillId="0" borderId="26" xfId="1" applyNumberFormat="1" applyFont="1" applyFill="1" applyBorder="1" applyAlignment="1">
      <alignment horizontal="left"/>
    </xf>
    <xf numFmtId="0" fontId="21" fillId="0" borderId="0" xfId="1" applyFont="1" applyFill="1" applyAlignment="1">
      <alignment wrapText="1"/>
    </xf>
    <xf numFmtId="0" fontId="50" fillId="0" borderId="45" xfId="0" applyFont="1" applyFill="1" applyBorder="1" applyAlignment="1">
      <alignment horizontal="left" vertical="center" wrapText="1"/>
    </xf>
    <xf numFmtId="0" fontId="50" fillId="0" borderId="46" xfId="0" applyFont="1" applyFill="1" applyBorder="1" applyAlignment="1">
      <alignment horizontal="left" vertical="center" wrapText="1"/>
    </xf>
    <xf numFmtId="0" fontId="50" fillId="0" borderId="47" xfId="0" applyFont="1" applyFill="1" applyBorder="1" applyAlignment="1">
      <alignment horizontal="left" vertical="center" wrapText="1"/>
    </xf>
    <xf numFmtId="0" fontId="50" fillId="0" borderId="36" xfId="0" applyFont="1" applyFill="1" applyBorder="1" applyAlignment="1">
      <alignment horizontal="left" vertical="center" wrapText="1"/>
    </xf>
    <xf numFmtId="0" fontId="50" fillId="0" borderId="27"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50" fillId="0" borderId="33" xfId="0" applyFont="1" applyFill="1" applyBorder="1" applyAlignment="1">
      <alignment horizontal="left" vertical="center" wrapText="1"/>
    </xf>
    <xf numFmtId="0" fontId="50" fillId="0" borderId="36" xfId="0" applyFont="1" applyFill="1" applyBorder="1" applyAlignment="1">
      <alignment horizontal="left" vertical="center"/>
    </xf>
    <xf numFmtId="0" fontId="50" fillId="0" borderId="27" xfId="0" applyFont="1" applyFill="1" applyBorder="1" applyAlignment="1">
      <alignment horizontal="left" vertical="center"/>
    </xf>
    <xf numFmtId="0" fontId="50" fillId="0" borderId="39" xfId="0" applyFont="1" applyFill="1" applyBorder="1" applyAlignment="1">
      <alignment horizontal="left" vertical="center"/>
    </xf>
    <xf numFmtId="0" fontId="50" fillId="0" borderId="108" xfId="0" applyFont="1" applyFill="1" applyBorder="1" applyAlignment="1">
      <alignment horizontal="left" vertical="center" wrapText="1"/>
    </xf>
    <xf numFmtId="0" fontId="47" fillId="0" borderId="0" xfId="0" applyFont="1" applyAlignment="1">
      <alignment vertical="top"/>
    </xf>
    <xf numFmtId="0" fontId="49" fillId="2" borderId="1" xfId="0" applyFont="1" applyFill="1" applyBorder="1" applyAlignment="1">
      <alignment vertical="center" wrapText="1"/>
    </xf>
    <xf numFmtId="0" fontId="49" fillId="2" borderId="2" xfId="0" applyFont="1" applyFill="1" applyBorder="1" applyAlignment="1">
      <alignment vertical="center" wrapText="1"/>
    </xf>
    <xf numFmtId="0" fontId="49" fillId="2" borderId="3" xfId="0" applyFont="1" applyFill="1" applyBorder="1" applyAlignment="1">
      <alignment horizontal="center" vertical="center" wrapText="1"/>
    </xf>
    <xf numFmtId="0" fontId="49" fillId="2" borderId="2" xfId="0" applyFont="1" applyFill="1" applyBorder="1" applyAlignment="1">
      <alignment horizontal="center" vertical="center" wrapText="1"/>
    </xf>
    <xf numFmtId="0" fontId="49" fillId="2" borderId="1" xfId="0" applyFont="1" applyFill="1" applyBorder="1" applyAlignment="1">
      <alignment horizontal="center" vertical="center" wrapText="1"/>
    </xf>
    <xf numFmtId="0" fontId="49" fillId="2" borderId="0" xfId="0" applyFont="1" applyFill="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2" fillId="0" borderId="54" xfId="0" applyNumberFormat="1" applyFont="1" applyFill="1" applyBorder="1" applyAlignment="1">
      <alignment vertical="top" wrapText="1"/>
    </xf>
    <xf numFmtId="0" fontId="12" fillId="0" borderId="55" xfId="0" applyNumberFormat="1" applyFont="1" applyFill="1" applyBorder="1" applyAlignment="1">
      <alignment vertical="top" wrapText="1"/>
    </xf>
    <xf numFmtId="0" fontId="12" fillId="0" borderId="56" xfId="0" applyNumberFormat="1" applyFont="1" applyFill="1" applyBorder="1" applyAlignment="1">
      <alignment vertical="top" wrapText="1"/>
    </xf>
    <xf numFmtId="0" fontId="41" fillId="0" borderId="53" xfId="0" applyFont="1" applyBorder="1" applyAlignment="1">
      <alignment horizontal="left"/>
    </xf>
    <xf numFmtId="0" fontId="14" fillId="0" borderId="27" xfId="0" applyNumberFormat="1" applyFont="1" applyFill="1" applyBorder="1" applyAlignment="1">
      <alignment horizontal="left" vertical="top" wrapText="1"/>
    </xf>
    <xf numFmtId="0" fontId="14" fillId="0" borderId="28" xfId="0" applyNumberFormat="1" applyFont="1" applyFill="1" applyBorder="1" applyAlignment="1">
      <alignment horizontal="left" vertical="top" wrapText="1"/>
    </xf>
    <xf numFmtId="0" fontId="14" fillId="0" borderId="29" xfId="0" applyNumberFormat="1" applyFont="1" applyFill="1" applyBorder="1" applyAlignment="1">
      <alignment horizontal="left" vertical="top" wrapText="1"/>
    </xf>
    <xf numFmtId="0" fontId="12" fillId="0" borderId="57" xfId="0" applyNumberFormat="1" applyFont="1" applyFill="1" applyBorder="1" applyAlignment="1">
      <alignment horizontal="left" vertical="top" wrapText="1"/>
    </xf>
    <xf numFmtId="0" fontId="12" fillId="0" borderId="5" xfId="0" applyNumberFormat="1" applyFont="1" applyFill="1" applyBorder="1" applyAlignment="1">
      <alignment horizontal="left" vertical="top" wrapText="1"/>
    </xf>
    <xf numFmtId="0" fontId="12" fillId="0" borderId="58" xfId="0" applyNumberFormat="1" applyFont="1" applyFill="1" applyBorder="1" applyAlignment="1">
      <alignment horizontal="left" vertical="top" wrapText="1"/>
    </xf>
    <xf numFmtId="0" fontId="14" fillId="0" borderId="57" xfId="2" applyNumberFormat="1" applyFont="1" applyFill="1" applyBorder="1" applyAlignment="1">
      <alignment horizontal="left" vertical="top" wrapText="1"/>
    </xf>
    <xf numFmtId="0" fontId="14" fillId="0" borderId="5" xfId="2" applyNumberFormat="1" applyFont="1" applyFill="1" applyBorder="1" applyAlignment="1">
      <alignment horizontal="left" vertical="top" wrapText="1"/>
    </xf>
    <xf numFmtId="0" fontId="14" fillId="0" borderId="58" xfId="2" applyNumberFormat="1" applyFont="1" applyFill="1" applyBorder="1" applyAlignment="1">
      <alignment horizontal="left" vertical="top" wrapText="1"/>
    </xf>
    <xf numFmtId="0" fontId="38" fillId="0" borderId="59" xfId="0" applyFont="1" applyFill="1" applyBorder="1" applyAlignment="1">
      <alignment vertical="top"/>
    </xf>
    <xf numFmtId="0" fontId="38" fillId="0" borderId="60" xfId="0" applyFont="1" applyFill="1" applyBorder="1" applyAlignment="1">
      <alignment vertical="top"/>
    </xf>
    <xf numFmtId="0" fontId="37" fillId="0" borderId="59" xfId="0" applyNumberFormat="1" applyFont="1" applyFill="1" applyBorder="1" applyAlignment="1">
      <alignment wrapText="1"/>
    </xf>
    <xf numFmtId="0" fontId="37" fillId="0" borderId="76" xfId="0" applyNumberFormat="1" applyFont="1" applyFill="1" applyBorder="1" applyAlignment="1">
      <alignment wrapText="1"/>
    </xf>
    <xf numFmtId="0" fontId="37" fillId="0" borderId="60" xfId="0" applyNumberFormat="1" applyFont="1" applyFill="1" applyBorder="1" applyAlignment="1">
      <alignment wrapText="1"/>
    </xf>
    <xf numFmtId="0" fontId="39" fillId="0" borderId="59" xfId="0" applyFont="1" applyBorder="1"/>
    <xf numFmtId="0" fontId="39" fillId="0" borderId="76" xfId="0" applyFont="1" applyBorder="1"/>
    <xf numFmtId="0" fontId="39" fillId="0" borderId="60" xfId="0" applyFont="1" applyBorder="1"/>
    <xf numFmtId="0" fontId="9" fillId="2" borderId="95" xfId="0" applyFont="1" applyFill="1" applyBorder="1" applyAlignment="1">
      <alignment horizontal="center" vertical="center" wrapText="1"/>
    </xf>
    <xf numFmtId="0" fontId="22" fillId="0" borderId="61" xfId="0" applyNumberFormat="1" applyFont="1" applyFill="1" applyBorder="1" applyAlignment="1">
      <alignment horizontal="left" vertical="top" wrapText="1"/>
    </xf>
    <xf numFmtId="0" fontId="22" fillId="0" borderId="8" xfId="0" applyNumberFormat="1" applyFont="1" applyFill="1" applyBorder="1" applyAlignment="1">
      <alignment horizontal="left" vertical="top"/>
    </xf>
    <xf numFmtId="0" fontId="22" fillId="0" borderId="7" xfId="0" applyNumberFormat="1" applyFont="1" applyFill="1" applyBorder="1" applyAlignment="1" applyProtection="1">
      <alignment horizontal="center" vertical="top"/>
      <protection locked="0"/>
    </xf>
    <xf numFmtId="0" fontId="22" fillId="0" borderId="8" xfId="0" applyNumberFormat="1" applyFont="1" applyFill="1" applyBorder="1" applyAlignment="1" applyProtection="1">
      <alignment horizontal="center" vertical="top"/>
      <protection locked="0"/>
    </xf>
    <xf numFmtId="0" fontId="22" fillId="0" borderId="0" xfId="0" applyNumberFormat="1" applyFont="1" applyFill="1" applyBorder="1" applyAlignment="1">
      <alignment horizontal="center" vertical="top" wrapText="1"/>
    </xf>
    <xf numFmtId="0" fontId="9" fillId="2" borderId="9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4" fillId="0" borderId="36" xfId="0" applyFont="1" applyFill="1" applyBorder="1" applyAlignment="1">
      <alignment horizontal="left" vertical="center" wrapText="1"/>
    </xf>
    <xf numFmtId="0" fontId="14" fillId="0" borderId="39"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8" fillId="0" borderId="0" xfId="0" applyFont="1" applyAlignment="1">
      <alignment vertical="top"/>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0" xfId="0" applyFont="1" applyFill="1" applyAlignment="1">
      <alignment horizontal="center" vertical="center" wrapText="1"/>
    </xf>
    <xf numFmtId="0" fontId="14" fillId="0" borderId="45"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14" fillId="0" borderId="27" xfId="2" applyNumberFormat="1" applyFont="1" applyFill="1" applyBorder="1" applyAlignment="1">
      <alignment horizontal="left" vertical="top" wrapText="1"/>
    </xf>
    <xf numFmtId="0" fontId="14" fillId="0" borderId="28" xfId="2" applyNumberFormat="1" applyFont="1" applyFill="1" applyBorder="1" applyAlignment="1">
      <alignment horizontal="left" vertical="top" wrapText="1"/>
    </xf>
    <xf numFmtId="0" fontId="14" fillId="0" borderId="29" xfId="2" applyNumberFormat="1" applyFont="1" applyFill="1" applyBorder="1" applyAlignment="1">
      <alignment horizontal="left" vertical="top" wrapText="1"/>
    </xf>
    <xf numFmtId="0" fontId="12" fillId="0" borderId="30" xfId="0" applyNumberFormat="1" applyFont="1" applyFill="1" applyBorder="1" applyAlignment="1">
      <alignment vertical="top" wrapText="1"/>
    </xf>
    <xf numFmtId="0" fontId="14" fillId="0" borderId="31" xfId="0" applyNumberFormat="1" applyFont="1" applyFill="1" applyBorder="1" applyAlignment="1">
      <alignment vertical="top" wrapText="1"/>
    </xf>
    <xf numFmtId="0" fontId="14" fillId="0" borderId="32" xfId="0" applyNumberFormat="1" applyFont="1" applyFill="1" applyBorder="1" applyAlignment="1">
      <alignment vertical="top" wrapText="1"/>
    </xf>
    <xf numFmtId="0" fontId="12" fillId="0" borderId="27" xfId="0" applyNumberFormat="1" applyFont="1" applyFill="1" applyBorder="1" applyAlignment="1">
      <alignment horizontal="left" vertical="top" wrapText="1"/>
    </xf>
    <xf numFmtId="0" fontId="14" fillId="0" borderId="36"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39" xfId="0" applyFont="1" applyFill="1" applyBorder="1" applyAlignment="1">
      <alignment horizontal="left" vertical="center"/>
    </xf>
    <xf numFmtId="0" fontId="12" fillId="0" borderId="33" xfId="0" applyNumberFormat="1" applyFont="1" applyFill="1" applyBorder="1" applyAlignment="1">
      <alignment horizontal="left"/>
    </xf>
    <xf numFmtId="0" fontId="12" fillId="0" borderId="34" xfId="0" applyNumberFormat="1" applyFont="1" applyFill="1" applyBorder="1" applyAlignment="1">
      <alignment horizontal="left"/>
    </xf>
    <xf numFmtId="0" fontId="14" fillId="0" borderId="45"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47" xfId="0" applyFont="1" applyFill="1" applyBorder="1" applyAlignment="1">
      <alignment horizontal="center" vertical="center" wrapText="1"/>
    </xf>
  </cellXfs>
  <cellStyles count="4">
    <cellStyle name="Standard" xfId="0" builtinId="0"/>
    <cellStyle name="Standard 2" xfId="1"/>
    <cellStyle name="Standard 2 2" xfId="2"/>
    <cellStyle name="Standard 3" xfId="3"/>
  </cellStyles>
  <dxfs count="156">
    <dxf>
      <font>
        <color theme="0"/>
      </font>
    </dxf>
    <dxf>
      <font>
        <color theme="0"/>
      </font>
    </dxf>
    <dxf>
      <font>
        <color theme="0"/>
      </font>
    </dxf>
    <dxf>
      <font>
        <color theme="0"/>
      </font>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theme="0"/>
      </font>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ill>
        <patternFill>
          <bgColor rgb="FFFFC000"/>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theme="0"/>
      </font>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ill>
        <patternFill>
          <bgColor rgb="FFFF0000"/>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auto="1"/>
      </font>
      <fill>
        <patternFill>
          <bgColor indexed="27"/>
        </patternFill>
      </fill>
    </dxf>
    <dxf>
      <font>
        <color theme="0"/>
      </font>
    </dxf>
    <dxf>
      <font>
        <color theme="0"/>
      </font>
    </dxf>
    <dxf>
      <font>
        <condense val="0"/>
        <extend val="0"/>
        <color indexed="17"/>
      </font>
      <fill>
        <patternFill>
          <bgColor indexed="42"/>
        </patternFill>
      </fill>
    </dxf>
    <dxf>
      <font>
        <color auto="1"/>
      </font>
      <fill>
        <patternFill>
          <bgColor indexed="27"/>
        </patternFill>
      </fill>
    </dxf>
    <dxf>
      <font>
        <color theme="0"/>
      </font>
    </dxf>
    <dxf>
      <font>
        <condense val="0"/>
        <extend val="0"/>
        <color indexed="17"/>
      </font>
      <fill>
        <patternFill>
          <bgColor indexed="42"/>
        </patternFill>
      </fill>
    </dxf>
    <dxf>
      <font>
        <color theme="0"/>
      </font>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
      <font>
        <condense val="0"/>
        <extend val="0"/>
        <color indexed="17"/>
      </font>
      <fill>
        <patternFill>
          <bgColor indexed="42"/>
        </patternFill>
      </fill>
    </dxf>
    <dxf>
      <font>
        <color auto="1"/>
      </font>
      <fill>
        <patternFill>
          <bgColor indexed="2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57143</xdr:colOff>
      <xdr:row>0</xdr:row>
      <xdr:rowOff>55562</xdr:rowOff>
    </xdr:from>
    <xdr:to>
      <xdr:col>2</xdr:col>
      <xdr:colOff>177780</xdr:colOff>
      <xdr:row>3</xdr:row>
      <xdr:rowOff>3336</xdr:rowOff>
    </xdr:to>
    <xdr:pic>
      <xdr:nvPicPr>
        <xdr:cNvPr id="2" name="Grafik 1" descr="Kanton Zürich neu RR.jpg"/>
        <xdr:cNvPicPr>
          <a:picLocks noChangeAspect="1"/>
        </xdr:cNvPicPr>
      </xdr:nvPicPr>
      <xdr:blipFill>
        <a:blip xmlns:r="http://schemas.openxmlformats.org/officeDocument/2006/relationships" r:embed="rId1" cstate="print"/>
        <a:stretch>
          <a:fillRect/>
        </a:stretch>
      </xdr:blipFill>
      <xdr:spPr>
        <a:xfrm>
          <a:off x="57143" y="55562"/>
          <a:ext cx="1614157" cy="538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57143</xdr:colOff>
      <xdr:row>0</xdr:row>
      <xdr:rowOff>55562</xdr:rowOff>
    </xdr:from>
    <xdr:to>
      <xdr:col>2</xdr:col>
      <xdr:colOff>177780</xdr:colOff>
      <xdr:row>2</xdr:row>
      <xdr:rowOff>121870</xdr:rowOff>
    </xdr:to>
    <xdr:pic>
      <xdr:nvPicPr>
        <xdr:cNvPr id="2" name="Grafik 1" descr="Kanton Zürich neu RR.jpg"/>
        <xdr:cNvPicPr>
          <a:picLocks noChangeAspect="1"/>
        </xdr:cNvPicPr>
      </xdr:nvPicPr>
      <xdr:blipFill>
        <a:blip xmlns:r="http://schemas.openxmlformats.org/officeDocument/2006/relationships" r:embed="rId1" cstate="print"/>
        <a:stretch>
          <a:fillRect/>
        </a:stretch>
      </xdr:blipFill>
      <xdr:spPr>
        <a:xfrm>
          <a:off x="57143" y="55562"/>
          <a:ext cx="1614157" cy="5387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GS_Spitalplanung2012\1.%20Versorgungsbericht\2.%20Datenbasis%20TP%20V%20und%20VI\Fischer\in20090316\gdzh04_07,ctree-093G_Erg&#228;nzungGD_gem.Statist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GD ZH 2004-2007"/>
      <sheetName val="(PAR)"/>
      <sheetName val="(V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C1">
            <v>3</v>
          </cell>
          <cell r="E1">
            <v>5</v>
          </cell>
          <cell r="G1">
            <v>7</v>
          </cell>
        </row>
        <row r="7">
          <cell r="A7" t="str">
            <v>AC</v>
          </cell>
          <cell r="B7" t="str">
            <v>F.AP6</v>
          </cell>
          <cell r="C7">
            <v>330</v>
          </cell>
          <cell r="D7" t="str">
            <v>S3</v>
          </cell>
          <cell r="E7">
            <v>14</v>
          </cell>
          <cell r="F7" t="str">
            <v>S2</v>
          </cell>
          <cell r="G7">
            <v>0</v>
          </cell>
          <cell r="H7" t="str">
            <v>S2</v>
          </cell>
        </row>
        <row r="8">
          <cell r="A8" t="str">
            <v>AM</v>
          </cell>
          <cell r="B8" t="str">
            <v>F.AP6</v>
          </cell>
          <cell r="C8">
            <v>194</v>
          </cell>
          <cell r="D8" t="str">
            <v>S+</v>
          </cell>
          <cell r="E8">
            <v>47</v>
          </cell>
          <cell r="F8" t="str">
            <v>S+</v>
          </cell>
          <cell r="G8">
            <v>0</v>
          </cell>
          <cell r="H8" t="str">
            <v>S1</v>
          </cell>
        </row>
        <row r="9">
          <cell r="A9" t="str">
            <v>BC</v>
          </cell>
          <cell r="B9" t="str">
            <v>F.AP6</v>
          </cell>
          <cell r="C9">
            <v>761</v>
          </cell>
          <cell r="D9" t="str">
            <v>S+</v>
          </cell>
          <cell r="E9">
            <v>336</v>
          </cell>
          <cell r="F9" t="str">
            <v>S2</v>
          </cell>
          <cell r="G9">
            <v>0</v>
          </cell>
          <cell r="H9" t="str">
            <v>S3</v>
          </cell>
        </row>
        <row r="10">
          <cell r="A10" t="str">
            <v>BM</v>
          </cell>
          <cell r="B10" t="str">
            <v>F.AP6</v>
          </cell>
          <cell r="C10">
            <v>38</v>
          </cell>
          <cell r="D10" t="str">
            <v>S+</v>
          </cell>
          <cell r="E10">
            <v>24</v>
          </cell>
          <cell r="F10" t="str">
            <v>S2</v>
          </cell>
          <cell r="G10">
            <v>0</v>
          </cell>
          <cell r="H10" t="str">
            <v>S+</v>
          </cell>
        </row>
        <row r="11">
          <cell r="A11" t="str">
            <v>CC</v>
          </cell>
          <cell r="B11" t="str">
            <v>F.AP6</v>
          </cell>
          <cell r="C11">
            <v>220</v>
          </cell>
          <cell r="D11" t="str">
            <v>S+</v>
          </cell>
          <cell r="E11">
            <v>0</v>
          </cell>
          <cell r="F11" t="str">
            <v>S3</v>
          </cell>
          <cell r="G11">
            <v>0</v>
          </cell>
          <cell r="H11" t="str">
            <v>S+</v>
          </cell>
        </row>
        <row r="12">
          <cell r="A12" t="str">
            <v>CM</v>
          </cell>
          <cell r="B12" t="str">
            <v>F.AP6</v>
          </cell>
          <cell r="C12">
            <v>241</v>
          </cell>
          <cell r="D12" t="str">
            <v>S1</v>
          </cell>
          <cell r="E12">
            <v>73</v>
          </cell>
          <cell r="F12" t="str">
            <v>S+</v>
          </cell>
          <cell r="G12">
            <v>0</v>
          </cell>
          <cell r="H12" t="str">
            <v>S2</v>
          </cell>
        </row>
        <row r="13">
          <cell r="A13" t="str">
            <v>DC</v>
          </cell>
          <cell r="B13" t="str">
            <v>F.AP6</v>
          </cell>
          <cell r="C13">
            <v>232</v>
          </cell>
          <cell r="D13" t="str">
            <v>S3</v>
          </cell>
          <cell r="E13">
            <v>0</v>
          </cell>
          <cell r="F13" t="str">
            <v>S+</v>
          </cell>
          <cell r="G13">
            <v>0</v>
          </cell>
          <cell r="H13" t="str">
            <v>S+</v>
          </cell>
        </row>
        <row r="14">
          <cell r="A14" t="str">
            <v>DM</v>
          </cell>
          <cell r="B14" t="str">
            <v>F.AP6</v>
          </cell>
          <cell r="C14">
            <v>371</v>
          </cell>
          <cell r="D14" t="str">
            <v>S1</v>
          </cell>
          <cell r="E14">
            <v>191</v>
          </cell>
          <cell r="F14" t="str">
            <v>S+</v>
          </cell>
          <cell r="G14">
            <v>0</v>
          </cell>
          <cell r="H14" t="str">
            <v>S1</v>
          </cell>
        </row>
        <row r="15">
          <cell r="A15" t="str">
            <v>EC</v>
          </cell>
          <cell r="B15" t="str">
            <v>F.AP6</v>
          </cell>
          <cell r="C15">
            <v>1650</v>
          </cell>
          <cell r="D15" t="str">
            <v>S2</v>
          </cell>
          <cell r="E15">
            <v>453</v>
          </cell>
          <cell r="F15" t="str">
            <v>S+</v>
          </cell>
          <cell r="G15">
            <v>0</v>
          </cell>
          <cell r="H15" t="str">
            <v>S2</v>
          </cell>
        </row>
        <row r="16">
          <cell r="A16" t="str">
            <v>EM</v>
          </cell>
          <cell r="B16" t="str">
            <v>F.AP6</v>
          </cell>
          <cell r="C16">
            <v>1037</v>
          </cell>
          <cell r="D16" t="str">
            <v>S2</v>
          </cell>
          <cell r="E16">
            <v>398</v>
          </cell>
          <cell r="F16" t="str">
            <v>S1</v>
          </cell>
          <cell r="G16">
            <v>0</v>
          </cell>
          <cell r="H16" t="str">
            <v>S1</v>
          </cell>
        </row>
        <row r="17">
          <cell r="A17" t="str">
            <v>FC</v>
          </cell>
          <cell r="B17" t="str">
            <v>F.AP6</v>
          </cell>
          <cell r="C17">
            <v>439</v>
          </cell>
          <cell r="D17" t="str">
            <v>x</v>
          </cell>
          <cell r="E17">
            <v>188</v>
          </cell>
          <cell r="F17" t="str">
            <v>x</v>
          </cell>
          <cell r="G17">
            <v>0</v>
          </cell>
          <cell r="H17" t="str">
            <v>x</v>
          </cell>
        </row>
        <row r="18">
          <cell r="A18" t="str">
            <v>FM</v>
          </cell>
          <cell r="B18" t="str">
            <v>F.AP6</v>
          </cell>
          <cell r="C18">
            <v>555</v>
          </cell>
          <cell r="D18" t="str">
            <v>x</v>
          </cell>
          <cell r="E18">
            <v>0</v>
          </cell>
          <cell r="F18" t="str">
            <v>x</v>
          </cell>
          <cell r="G18">
            <v>0</v>
          </cell>
          <cell r="H18" t="str">
            <v>x</v>
          </cell>
        </row>
        <row r="19">
          <cell r="A19" t="str">
            <v>GC</v>
          </cell>
          <cell r="B19" t="str">
            <v>F.AP6</v>
          </cell>
          <cell r="C19">
            <v>568</v>
          </cell>
          <cell r="D19" t="str">
            <v>x</v>
          </cell>
          <cell r="E19">
            <v>389</v>
          </cell>
          <cell r="F19" t="str">
            <v>x</v>
          </cell>
          <cell r="G19">
            <v>0</v>
          </cell>
          <cell r="H19" t="str">
            <v>x</v>
          </cell>
        </row>
        <row r="20">
          <cell r="A20" t="str">
            <v>GM</v>
          </cell>
          <cell r="B20" t="str">
            <v>F.AP6</v>
          </cell>
          <cell r="C20">
            <v>108</v>
          </cell>
          <cell r="D20" t="str">
            <v>S+</v>
          </cell>
          <cell r="E20">
            <v>63</v>
          </cell>
          <cell r="F20" t="str">
            <v>S1</v>
          </cell>
          <cell r="G20">
            <v>0</v>
          </cell>
          <cell r="H20" t="str">
            <v>S1</v>
          </cell>
        </row>
        <row r="21">
          <cell r="A21" t="str">
            <v>HC</v>
          </cell>
          <cell r="B21" t="str">
            <v>F.AP6</v>
          </cell>
          <cell r="C21">
            <v>2572</v>
          </cell>
          <cell r="D21" t="str">
            <v>S1</v>
          </cell>
          <cell r="E21">
            <v>1685</v>
          </cell>
          <cell r="F21" t="str">
            <v>S1</v>
          </cell>
          <cell r="G21">
            <v>0</v>
          </cell>
          <cell r="H21" t="str">
            <v>S+</v>
          </cell>
        </row>
        <row r="22">
          <cell r="A22" t="str">
            <v>HM</v>
          </cell>
          <cell r="B22" t="str">
            <v>F.AP6</v>
          </cell>
          <cell r="C22">
            <v>219</v>
          </cell>
          <cell r="D22" t="str">
            <v>S1</v>
          </cell>
          <cell r="E22">
            <v>126</v>
          </cell>
          <cell r="F22" t="str">
            <v>S+</v>
          </cell>
          <cell r="G22">
            <v>0</v>
          </cell>
          <cell r="H22" t="str">
            <v>S1</v>
          </cell>
        </row>
        <row r="23">
          <cell r="A23" t="str">
            <v>IC</v>
          </cell>
          <cell r="B23" t="str">
            <v>F.AP6</v>
          </cell>
          <cell r="C23">
            <v>483</v>
          </cell>
          <cell r="D23" t="str">
            <v>S1</v>
          </cell>
          <cell r="E23">
            <v>55</v>
          </cell>
          <cell r="F23" t="str">
            <v>S+</v>
          </cell>
          <cell r="G23">
            <v>0</v>
          </cell>
          <cell r="H23" t="str">
            <v>S1</v>
          </cell>
        </row>
        <row r="24">
          <cell r="A24" t="str">
            <v>IM</v>
          </cell>
          <cell r="B24" t="str">
            <v>F.AP6</v>
          </cell>
          <cell r="C24">
            <v>322</v>
          </cell>
          <cell r="D24" t="str">
            <v>S1</v>
          </cell>
          <cell r="E24">
            <v>177</v>
          </cell>
          <cell r="F24" t="str">
            <v>S1</v>
          </cell>
          <cell r="G24">
            <v>0</v>
          </cell>
          <cell r="H24" t="str">
            <v>S+</v>
          </cell>
        </row>
        <row r="25">
          <cell r="A25" t="str">
            <v>JC</v>
          </cell>
          <cell r="B25" t="str">
            <v>F.AP6</v>
          </cell>
          <cell r="C25">
            <v>83</v>
          </cell>
          <cell r="D25" t="str">
            <v>S1</v>
          </cell>
          <cell r="E25">
            <v>46</v>
          </cell>
          <cell r="F25" t="str">
            <v>S3</v>
          </cell>
          <cell r="G25">
            <v>0</v>
          </cell>
          <cell r="H25" t="str">
            <v>S+</v>
          </cell>
        </row>
        <row r="26">
          <cell r="A26" t="str">
            <v>JM</v>
          </cell>
          <cell r="B26" t="str">
            <v>F.AP6</v>
          </cell>
          <cell r="C26">
            <v>221</v>
          </cell>
          <cell r="D26" t="str">
            <v>S1</v>
          </cell>
          <cell r="E26">
            <v>174</v>
          </cell>
          <cell r="F26" t="str">
            <v>S+</v>
          </cell>
          <cell r="G26">
            <v>0</v>
          </cell>
          <cell r="H26" t="str">
            <v>S2</v>
          </cell>
        </row>
        <row r="27">
          <cell r="A27" t="str">
            <v>KC</v>
          </cell>
          <cell r="B27" t="str">
            <v>F.AP6</v>
          </cell>
          <cell r="C27">
            <v>791</v>
          </cell>
          <cell r="D27" t="str">
            <v>S1</v>
          </cell>
          <cell r="E27">
            <v>169</v>
          </cell>
          <cell r="F27" t="str">
            <v>S+</v>
          </cell>
          <cell r="G27">
            <v>0</v>
          </cell>
          <cell r="H27" t="str">
            <v>S+</v>
          </cell>
        </row>
        <row r="28">
          <cell r="A28" t="str">
            <v>KM</v>
          </cell>
          <cell r="B28" t="str">
            <v>F.AP6</v>
          </cell>
          <cell r="C28">
            <v>0</v>
          </cell>
          <cell r="D28" t="str">
            <v>x</v>
          </cell>
          <cell r="E28">
            <v>0</v>
          </cell>
          <cell r="F28" t="str">
            <v>x</v>
          </cell>
          <cell r="G28">
            <v>0</v>
          </cell>
          <cell r="H28" t="str">
            <v>x</v>
          </cell>
        </row>
        <row r="29">
          <cell r="A29" t="str">
            <v>MC</v>
          </cell>
          <cell r="B29" t="str">
            <v>F.AP6</v>
          </cell>
          <cell r="C29">
            <v>1197</v>
          </cell>
          <cell r="D29" t="str">
            <v>S1</v>
          </cell>
          <cell r="E29">
            <v>293</v>
          </cell>
          <cell r="F29" t="str">
            <v>S2</v>
          </cell>
          <cell r="G29">
            <v>0</v>
          </cell>
          <cell r="H29" t="str">
            <v>S+</v>
          </cell>
        </row>
        <row r="30">
          <cell r="A30" t="str">
            <v>MM</v>
          </cell>
          <cell r="B30" t="str">
            <v>F.AP6</v>
          </cell>
          <cell r="C30">
            <v>0</v>
          </cell>
          <cell r="D30" t="str">
            <v>x</v>
          </cell>
          <cell r="E30">
            <v>0</v>
          </cell>
          <cell r="F30" t="str">
            <v>x</v>
          </cell>
          <cell r="G30">
            <v>0</v>
          </cell>
          <cell r="H30" t="str">
            <v>x</v>
          </cell>
        </row>
        <row r="31">
          <cell r="A31" t="str">
            <v>NC</v>
          </cell>
          <cell r="B31" t="str">
            <v>F.AP6</v>
          </cell>
          <cell r="C31">
            <v>0</v>
          </cell>
          <cell r="D31" t="str">
            <v>x</v>
          </cell>
          <cell r="E31">
            <v>0</v>
          </cell>
          <cell r="F31" t="str">
            <v>x</v>
          </cell>
          <cell r="G31">
            <v>0</v>
          </cell>
          <cell r="H31" t="str">
            <v>x</v>
          </cell>
        </row>
        <row r="32">
          <cell r="A32" t="str">
            <v>NM</v>
          </cell>
          <cell r="B32" t="str">
            <v>F.AP6</v>
          </cell>
          <cell r="C32">
            <v>1038</v>
          </cell>
          <cell r="D32" t="str">
            <v>S1</v>
          </cell>
          <cell r="E32">
            <v>271</v>
          </cell>
          <cell r="F32" t="str">
            <v>S+</v>
          </cell>
          <cell r="G32">
            <v>0</v>
          </cell>
          <cell r="H32" t="str">
            <v>S2</v>
          </cell>
        </row>
        <row r="33">
          <cell r="A33" t="str">
            <v>OC</v>
          </cell>
          <cell r="B33" t="str">
            <v>F.AP6</v>
          </cell>
          <cell r="C33">
            <v>0</v>
          </cell>
          <cell r="D33" t="str">
            <v>x</v>
          </cell>
          <cell r="E33">
            <v>0</v>
          </cell>
          <cell r="F33" t="str">
            <v>x</v>
          </cell>
          <cell r="G33">
            <v>0</v>
          </cell>
          <cell r="H33" t="str">
            <v>x</v>
          </cell>
        </row>
        <row r="34">
          <cell r="A34" t="str">
            <v>OM</v>
          </cell>
          <cell r="B34" t="str">
            <v>F.AP6</v>
          </cell>
          <cell r="C34">
            <v>309</v>
          </cell>
          <cell r="D34" t="str">
            <v>S1</v>
          </cell>
          <cell r="E34">
            <v>44</v>
          </cell>
          <cell r="F34" t="str">
            <v>S+</v>
          </cell>
          <cell r="G34">
            <v>0</v>
          </cell>
          <cell r="H34" t="str">
            <v>S3</v>
          </cell>
        </row>
        <row r="35">
          <cell r="A35" t="str">
            <v>PC</v>
          </cell>
          <cell r="B35" t="str">
            <v>F.AP6</v>
          </cell>
          <cell r="C35">
            <v>0</v>
          </cell>
          <cell r="D35" t="str">
            <v>x</v>
          </cell>
          <cell r="E35">
            <v>0</v>
          </cell>
          <cell r="F35" t="str">
            <v>x</v>
          </cell>
          <cell r="G35">
            <v>0</v>
          </cell>
          <cell r="H35" t="str">
            <v>x</v>
          </cell>
        </row>
        <row r="36">
          <cell r="A36" t="str">
            <v>PM</v>
          </cell>
          <cell r="B36" t="str">
            <v>F.AP6</v>
          </cell>
          <cell r="C36">
            <v>172</v>
          </cell>
          <cell r="D36" t="str">
            <v>S1</v>
          </cell>
          <cell r="E36">
            <v>122</v>
          </cell>
          <cell r="F36" t="str">
            <v>S+</v>
          </cell>
          <cell r="G36">
            <v>0</v>
          </cell>
          <cell r="H36" t="str">
            <v>S1</v>
          </cell>
        </row>
        <row r="37">
          <cell r="A37" t="str">
            <v>PZ</v>
          </cell>
          <cell r="B37" t="str">
            <v>F.AP6</v>
          </cell>
          <cell r="C37">
            <v>0</v>
          </cell>
          <cell r="D37" t="str">
            <v>x</v>
          </cell>
          <cell r="E37">
            <v>0</v>
          </cell>
          <cell r="F37" t="str">
            <v>x</v>
          </cell>
          <cell r="G37">
            <v>0</v>
          </cell>
          <cell r="H37" t="str">
            <v>x</v>
          </cell>
        </row>
        <row r="38">
          <cell r="A38" t="str">
            <v>QC</v>
          </cell>
          <cell r="B38" t="str">
            <v>F.AP6</v>
          </cell>
          <cell r="C38">
            <v>0</v>
          </cell>
          <cell r="D38" t="str">
            <v>x</v>
          </cell>
          <cell r="E38">
            <v>0</v>
          </cell>
          <cell r="F38" t="str">
            <v>x</v>
          </cell>
          <cell r="G38">
            <v>0</v>
          </cell>
          <cell r="H38" t="str">
            <v>x</v>
          </cell>
        </row>
        <row r="39">
          <cell r="A39" t="str">
            <v>QM</v>
          </cell>
          <cell r="B39" t="str">
            <v>F.AP6</v>
          </cell>
          <cell r="C39">
            <v>0</v>
          </cell>
          <cell r="D39" t="str">
            <v>x</v>
          </cell>
          <cell r="E39">
            <v>0</v>
          </cell>
          <cell r="F39" t="str">
            <v>x</v>
          </cell>
          <cell r="G39">
            <v>0</v>
          </cell>
          <cell r="H39" t="str">
            <v>x</v>
          </cell>
        </row>
        <row r="40">
          <cell r="A40" t="str">
            <v>SC</v>
          </cell>
          <cell r="B40" t="str">
            <v>F.AP6</v>
          </cell>
          <cell r="C40">
            <v>13</v>
          </cell>
          <cell r="D40" t="str">
            <v>S+</v>
          </cell>
          <cell r="E40">
            <v>0</v>
          </cell>
          <cell r="F40" t="str">
            <v>S3</v>
          </cell>
          <cell r="G40">
            <v>0</v>
          </cell>
          <cell r="H40" t="str">
            <v>S3</v>
          </cell>
        </row>
        <row r="41">
          <cell r="A41" t="str">
            <v>SM</v>
          </cell>
          <cell r="B41" t="str">
            <v>F.AP6</v>
          </cell>
          <cell r="C41">
            <v>23</v>
          </cell>
          <cell r="D41" t="str">
            <v>S1</v>
          </cell>
          <cell r="E41">
            <v>0</v>
          </cell>
          <cell r="F41" t="str">
            <v>S+</v>
          </cell>
          <cell r="G41">
            <v>0</v>
          </cell>
          <cell r="H41" t="str">
            <v>x</v>
          </cell>
        </row>
        <row r="42">
          <cell r="A42" t="str">
            <v>SZ</v>
          </cell>
          <cell r="B42" t="str">
            <v>F.AP6</v>
          </cell>
          <cell r="C42">
            <v>0</v>
          </cell>
          <cell r="D42" t="str">
            <v>x</v>
          </cell>
          <cell r="E42">
            <v>0</v>
          </cell>
          <cell r="F42" t="str">
            <v>x</v>
          </cell>
          <cell r="G42">
            <v>0</v>
          </cell>
          <cell r="H42" t="str">
            <v>x</v>
          </cell>
        </row>
        <row r="43">
          <cell r="A43" t="str">
            <v>TC</v>
          </cell>
          <cell r="B43" t="str">
            <v>F.AP6</v>
          </cell>
          <cell r="C43">
            <v>149</v>
          </cell>
          <cell r="D43" t="str">
            <v>x</v>
          </cell>
          <cell r="E43">
            <v>0</v>
          </cell>
          <cell r="F43" t="str">
            <v>x</v>
          </cell>
          <cell r="G43">
            <v>0</v>
          </cell>
          <cell r="H43" t="str">
            <v>x</v>
          </cell>
        </row>
        <row r="44">
          <cell r="A44" t="str">
            <v>TM</v>
          </cell>
          <cell r="B44" t="str">
            <v>F.AP6</v>
          </cell>
          <cell r="C44">
            <v>47</v>
          </cell>
          <cell r="D44" t="str">
            <v>x</v>
          </cell>
          <cell r="E44">
            <v>0</v>
          </cell>
          <cell r="F44" t="str">
            <v>x</v>
          </cell>
          <cell r="G44">
            <v>0</v>
          </cell>
          <cell r="H44" t="str">
            <v>x</v>
          </cell>
        </row>
        <row r="45">
          <cell r="A45" t="str">
            <v>UC</v>
          </cell>
          <cell r="B45" t="str">
            <v>F.AP6</v>
          </cell>
          <cell r="C45">
            <v>0</v>
          </cell>
          <cell r="D45" t="str">
            <v>x</v>
          </cell>
          <cell r="E45">
            <v>0</v>
          </cell>
          <cell r="F45" t="str">
            <v>x</v>
          </cell>
          <cell r="G45">
            <v>0</v>
          </cell>
          <cell r="H45" t="str">
            <v>x</v>
          </cell>
        </row>
        <row r="46">
          <cell r="A46" t="str">
            <v>UM</v>
          </cell>
          <cell r="B46" t="str">
            <v>F.AP6</v>
          </cell>
          <cell r="C46">
            <v>253</v>
          </cell>
          <cell r="D46" t="str">
            <v>S+</v>
          </cell>
          <cell r="E46">
            <v>100</v>
          </cell>
          <cell r="F46" t="str">
            <v>S1</v>
          </cell>
          <cell r="G46">
            <v>0</v>
          </cell>
          <cell r="H46" t="str">
            <v>S+</v>
          </cell>
        </row>
        <row r="47">
          <cell r="A47" t="str">
            <v>VM</v>
          </cell>
          <cell r="B47" t="str">
            <v>F.AP6</v>
          </cell>
          <cell r="C47">
            <v>370</v>
          </cell>
          <cell r="D47" t="str">
            <v>S2</v>
          </cell>
          <cell r="E47">
            <v>153</v>
          </cell>
          <cell r="F47" t="str">
            <v>S2</v>
          </cell>
          <cell r="G47">
            <v>0</v>
          </cell>
          <cell r="H47" t="str">
            <v>S3</v>
          </cell>
        </row>
        <row r="48">
          <cell r="A48" t="str">
            <v>XZ</v>
          </cell>
          <cell r="B48" t="str">
            <v>F.AP6</v>
          </cell>
          <cell r="C48">
            <v>223</v>
          </cell>
          <cell r="D48" t="str">
            <v>S1</v>
          </cell>
          <cell r="E48">
            <v>70</v>
          </cell>
          <cell r="F48" t="str">
            <v>S3</v>
          </cell>
          <cell r="G48">
            <v>0</v>
          </cell>
          <cell r="H48" t="str">
            <v>S2</v>
          </cell>
        </row>
        <row r="49">
          <cell r="A49" t="str">
            <v>ZC</v>
          </cell>
          <cell r="B49" t="str">
            <v>F.AP6</v>
          </cell>
          <cell r="C49">
            <v>0</v>
          </cell>
          <cell r="D49" t="str">
            <v>x</v>
          </cell>
          <cell r="E49">
            <v>0</v>
          </cell>
          <cell r="F49" t="str">
            <v>x</v>
          </cell>
          <cell r="G49">
            <v>0</v>
          </cell>
          <cell r="H49" t="str">
            <v>x</v>
          </cell>
        </row>
        <row r="50">
          <cell r="A50" t="str">
            <v>ZM</v>
          </cell>
          <cell r="B50" t="str">
            <v>F.AP6</v>
          </cell>
          <cell r="C50">
            <v>0</v>
          </cell>
          <cell r="D50" t="str">
            <v>x</v>
          </cell>
          <cell r="E50">
            <v>0</v>
          </cell>
          <cell r="F50" t="str">
            <v>x</v>
          </cell>
          <cell r="G50">
            <v>0</v>
          </cell>
          <cell r="H50" t="str">
            <v>x</v>
          </cell>
        </row>
        <row r="51">
          <cell r="A51" t="str">
            <v>ZZ</v>
          </cell>
          <cell r="B51" t="str">
            <v>F.AP6</v>
          </cell>
          <cell r="C51">
            <v>0</v>
          </cell>
          <cell r="D51" t="str">
            <v>x</v>
          </cell>
          <cell r="E51">
            <v>0</v>
          </cell>
          <cell r="F51" t="str">
            <v>x</v>
          </cell>
          <cell r="G51">
            <v>0</v>
          </cell>
          <cell r="H51" t="str">
            <v>x</v>
          </cell>
        </row>
        <row r="53">
          <cell r="A53" t="str">
            <v>AC</v>
          </cell>
          <cell r="B53" t="str">
            <v>CWt</v>
          </cell>
          <cell r="C53">
            <v>0.254</v>
          </cell>
          <cell r="D53" t="str">
            <v>S3</v>
          </cell>
          <cell r="E53">
            <v>0.18099999999999999</v>
          </cell>
          <cell r="F53" t="str">
            <v>S3</v>
          </cell>
          <cell r="G53">
            <v>0</v>
          </cell>
          <cell r="H53" t="str">
            <v>S2</v>
          </cell>
        </row>
        <row r="54">
          <cell r="A54" t="str">
            <v>AM</v>
          </cell>
          <cell r="B54" t="str">
            <v>CWt</v>
          </cell>
          <cell r="C54">
            <v>0.122</v>
          </cell>
          <cell r="D54" t="str">
            <v>S2</v>
          </cell>
          <cell r="E54">
            <v>0.106</v>
          </cell>
          <cell r="F54" t="str">
            <v>S+</v>
          </cell>
          <cell r="G54">
            <v>0</v>
          </cell>
          <cell r="H54" t="str">
            <v>S1</v>
          </cell>
        </row>
        <row r="55">
          <cell r="A55" t="str">
            <v>BC</v>
          </cell>
          <cell r="B55" t="str">
            <v>CWt</v>
          </cell>
          <cell r="C55">
            <v>0.17599999999999999</v>
          </cell>
          <cell r="D55" t="str">
            <v>S3</v>
          </cell>
          <cell r="E55">
            <v>0.17299999999999999</v>
          </cell>
          <cell r="F55" t="str">
            <v>S2</v>
          </cell>
          <cell r="G55">
            <v>0</v>
          </cell>
          <cell r="H55" t="str">
            <v>S2</v>
          </cell>
        </row>
        <row r="56">
          <cell r="A56" t="str">
            <v>BM</v>
          </cell>
          <cell r="B56" t="str">
            <v>CWt</v>
          </cell>
          <cell r="C56">
            <v>0</v>
          </cell>
          <cell r="D56" t="str">
            <v>x</v>
          </cell>
          <cell r="E56">
            <v>0</v>
          </cell>
          <cell r="F56" t="str">
            <v>x</v>
          </cell>
          <cell r="G56">
            <v>0</v>
          </cell>
          <cell r="H56" t="str">
            <v>x</v>
          </cell>
        </row>
        <row r="57">
          <cell r="A57" t="str">
            <v>CC</v>
          </cell>
          <cell r="B57" t="str">
            <v>CWt</v>
          </cell>
          <cell r="C57">
            <v>0.20899999999999999</v>
          </cell>
          <cell r="D57" t="str">
            <v>S3</v>
          </cell>
          <cell r="E57">
            <v>0.17599999999999999</v>
          </cell>
          <cell r="F57" t="str">
            <v>S+</v>
          </cell>
          <cell r="G57">
            <v>0</v>
          </cell>
          <cell r="H57" t="str">
            <v>S+</v>
          </cell>
        </row>
        <row r="58">
          <cell r="A58" t="str">
            <v>CM</v>
          </cell>
          <cell r="B58" t="str">
            <v>CWt</v>
          </cell>
          <cell r="C58">
            <v>0.125</v>
          </cell>
          <cell r="D58" t="str">
            <v>S3</v>
          </cell>
          <cell r="E58">
            <v>0.09</v>
          </cell>
          <cell r="F58" t="str">
            <v>S+</v>
          </cell>
          <cell r="G58">
            <v>0</v>
          </cell>
          <cell r="H58" t="str">
            <v>S1</v>
          </cell>
        </row>
        <row r="59">
          <cell r="A59" t="str">
            <v>DC</v>
          </cell>
          <cell r="B59" t="str">
            <v>CWt</v>
          </cell>
          <cell r="C59">
            <v>0.22600000000000001</v>
          </cell>
          <cell r="D59" t="str">
            <v>S+</v>
          </cell>
          <cell r="E59">
            <v>0</v>
          </cell>
          <cell r="F59" t="str">
            <v>S2</v>
          </cell>
          <cell r="G59">
            <v>0</v>
          </cell>
          <cell r="H59" t="str">
            <v>S2</v>
          </cell>
        </row>
        <row r="60">
          <cell r="A60" t="str">
            <v>DM</v>
          </cell>
          <cell r="B60" t="str">
            <v>CWt</v>
          </cell>
          <cell r="C60">
            <v>0.11600000000000001</v>
          </cell>
          <cell r="D60" t="str">
            <v>S2</v>
          </cell>
          <cell r="E60">
            <v>8.7999999999999995E-2</v>
          </cell>
          <cell r="F60" t="str">
            <v>S1</v>
          </cell>
          <cell r="G60">
            <v>0</v>
          </cell>
          <cell r="H60" t="str">
            <v>S1</v>
          </cell>
        </row>
        <row r="61">
          <cell r="A61" t="str">
            <v>EC</v>
          </cell>
          <cell r="B61" t="str">
            <v>CWt</v>
          </cell>
          <cell r="C61">
            <v>0.26800000000000002</v>
          </cell>
          <cell r="D61" t="str">
            <v>S2</v>
          </cell>
          <cell r="E61">
            <v>0.16600000000000001</v>
          </cell>
          <cell r="F61" t="str">
            <v>S2</v>
          </cell>
          <cell r="G61">
            <v>0</v>
          </cell>
          <cell r="H61" t="str">
            <v>S1</v>
          </cell>
        </row>
        <row r="62">
          <cell r="A62" t="str">
            <v>EM</v>
          </cell>
          <cell r="B62" t="str">
            <v>CWt</v>
          </cell>
          <cell r="C62">
            <v>0.123</v>
          </cell>
          <cell r="D62" t="str">
            <v>S2</v>
          </cell>
          <cell r="E62">
            <v>9.2999999999999999E-2</v>
          </cell>
          <cell r="F62" t="str">
            <v>S1</v>
          </cell>
          <cell r="G62">
            <v>0</v>
          </cell>
          <cell r="H62" t="str">
            <v>S1</v>
          </cell>
        </row>
        <row r="63">
          <cell r="A63" t="str">
            <v>FC</v>
          </cell>
          <cell r="B63" t="str">
            <v>CWt</v>
          </cell>
          <cell r="C63">
            <v>0.16800000000000001</v>
          </cell>
          <cell r="D63" t="str">
            <v>S+</v>
          </cell>
          <cell r="E63">
            <v>0.14499999999999999</v>
          </cell>
          <cell r="F63" t="str">
            <v>S1</v>
          </cell>
          <cell r="G63">
            <v>0</v>
          </cell>
          <cell r="H63" t="str">
            <v>S1</v>
          </cell>
        </row>
        <row r="64">
          <cell r="A64" t="str">
            <v>FM</v>
          </cell>
          <cell r="B64" t="str">
            <v>CWt</v>
          </cell>
          <cell r="C64">
            <v>0.17100000000000001</v>
          </cell>
          <cell r="D64" t="str">
            <v>S1</v>
          </cell>
          <cell r="E64">
            <v>0.109</v>
          </cell>
          <cell r="F64" t="str">
            <v>S2</v>
          </cell>
          <cell r="G64">
            <v>0</v>
          </cell>
          <cell r="H64" t="str">
            <v>S1</v>
          </cell>
        </row>
        <row r="65">
          <cell r="A65" t="str">
            <v>GC</v>
          </cell>
          <cell r="B65" t="str">
            <v>CWt</v>
          </cell>
          <cell r="C65">
            <v>0</v>
          </cell>
          <cell r="D65" t="str">
            <v>x</v>
          </cell>
          <cell r="E65">
            <v>0</v>
          </cell>
          <cell r="F65" t="str">
            <v>x</v>
          </cell>
          <cell r="G65">
            <v>0</v>
          </cell>
          <cell r="H65" t="str">
            <v>x</v>
          </cell>
        </row>
        <row r="66">
          <cell r="A66" t="str">
            <v>GM</v>
          </cell>
          <cell r="B66" t="str">
            <v>CWt</v>
          </cell>
          <cell r="C66">
            <v>9.8000000000000004E-2</v>
          </cell>
          <cell r="D66" t="str">
            <v>S+</v>
          </cell>
          <cell r="E66">
            <v>8.3000000000000004E-2</v>
          </cell>
          <cell r="F66" t="str">
            <v>S1</v>
          </cell>
          <cell r="G66">
            <v>0</v>
          </cell>
          <cell r="H66" t="str">
            <v>S1</v>
          </cell>
        </row>
        <row r="67">
          <cell r="A67" t="str">
            <v>HC</v>
          </cell>
          <cell r="B67" t="str">
            <v>CWt</v>
          </cell>
          <cell r="C67">
            <v>0.14899999999999999</v>
          </cell>
          <cell r="D67" t="str">
            <v>S2</v>
          </cell>
          <cell r="E67">
            <v>0.14099999999999999</v>
          </cell>
          <cell r="F67" t="str">
            <v>S+</v>
          </cell>
          <cell r="G67">
            <v>0</v>
          </cell>
          <cell r="H67" t="str">
            <v>S1</v>
          </cell>
        </row>
        <row r="68">
          <cell r="A68" t="str">
            <v>HM</v>
          </cell>
          <cell r="B68" t="str">
            <v>CWt</v>
          </cell>
          <cell r="C68">
            <v>0</v>
          </cell>
          <cell r="D68" t="str">
            <v>x</v>
          </cell>
          <cell r="E68">
            <v>0</v>
          </cell>
          <cell r="F68" t="str">
            <v>x</v>
          </cell>
          <cell r="G68">
            <v>0</v>
          </cell>
          <cell r="H68" t="str">
            <v>x</v>
          </cell>
        </row>
        <row r="69">
          <cell r="A69" t="str">
            <v>IC</v>
          </cell>
          <cell r="B69" t="str">
            <v>CWt</v>
          </cell>
          <cell r="C69">
            <v>0.126</v>
          </cell>
          <cell r="D69" t="str">
            <v>S2</v>
          </cell>
          <cell r="E69">
            <v>0</v>
          </cell>
          <cell r="F69" t="str">
            <v>S+</v>
          </cell>
          <cell r="G69">
            <v>0</v>
          </cell>
          <cell r="H69" t="str">
            <v>S+</v>
          </cell>
        </row>
        <row r="70">
          <cell r="A70" t="str">
            <v>IM</v>
          </cell>
          <cell r="B70" t="str">
            <v>CWt</v>
          </cell>
          <cell r="C70">
            <v>8.6999999999999994E-2</v>
          </cell>
          <cell r="D70" t="str">
            <v>S+</v>
          </cell>
          <cell r="E70">
            <v>0</v>
          </cell>
          <cell r="F70" t="str">
            <v>S1</v>
          </cell>
          <cell r="G70">
            <v>0</v>
          </cell>
          <cell r="H70" t="str">
            <v>S1</v>
          </cell>
        </row>
        <row r="71">
          <cell r="A71" t="str">
            <v>JC</v>
          </cell>
          <cell r="B71" t="str">
            <v>CWt</v>
          </cell>
          <cell r="C71">
            <v>0.182</v>
          </cell>
          <cell r="D71" t="str">
            <v>S+</v>
          </cell>
          <cell r="E71">
            <v>0.16700000000000001</v>
          </cell>
          <cell r="F71" t="str">
            <v>S3</v>
          </cell>
          <cell r="G71">
            <v>0</v>
          </cell>
          <cell r="H71" t="str">
            <v>S1</v>
          </cell>
        </row>
        <row r="72">
          <cell r="A72" t="str">
            <v>JM</v>
          </cell>
          <cell r="B72" t="str">
            <v>CWt</v>
          </cell>
          <cell r="C72">
            <v>0.104</v>
          </cell>
          <cell r="D72" t="str">
            <v>S2</v>
          </cell>
          <cell r="E72">
            <v>9.1999999999999998E-2</v>
          </cell>
          <cell r="F72" t="str">
            <v>S3</v>
          </cell>
          <cell r="G72">
            <v>0</v>
          </cell>
          <cell r="H72" t="str">
            <v>S1</v>
          </cell>
        </row>
        <row r="73">
          <cell r="A73" t="str">
            <v>KC</v>
          </cell>
          <cell r="B73" t="str">
            <v>CWt</v>
          </cell>
          <cell r="C73">
            <v>0.115</v>
          </cell>
          <cell r="D73" t="str">
            <v>S+</v>
          </cell>
          <cell r="E73">
            <v>0</v>
          </cell>
          <cell r="F73" t="str">
            <v>S1</v>
          </cell>
          <cell r="G73">
            <v>0</v>
          </cell>
          <cell r="H73" t="str">
            <v>S1</v>
          </cell>
        </row>
        <row r="74">
          <cell r="A74" t="str">
            <v>KM</v>
          </cell>
          <cell r="B74" t="str">
            <v>CWt</v>
          </cell>
          <cell r="C74">
            <v>9.7000000000000003E-2</v>
          </cell>
          <cell r="D74" t="str">
            <v>S+</v>
          </cell>
          <cell r="E74">
            <v>0</v>
          </cell>
          <cell r="F74" t="str">
            <v>S1</v>
          </cell>
          <cell r="G74">
            <v>0</v>
          </cell>
          <cell r="H74" t="str">
            <v>S1</v>
          </cell>
        </row>
        <row r="75">
          <cell r="A75" t="str">
            <v>MC</v>
          </cell>
          <cell r="B75" t="str">
            <v>CWt</v>
          </cell>
          <cell r="C75">
            <v>0.153</v>
          </cell>
          <cell r="D75" t="str">
            <v>S2</v>
          </cell>
          <cell r="E75">
            <v>0</v>
          </cell>
          <cell r="F75" t="str">
            <v>S1</v>
          </cell>
          <cell r="G75">
            <v>0</v>
          </cell>
          <cell r="H75" t="str">
            <v>S1</v>
          </cell>
        </row>
        <row r="76">
          <cell r="A76" t="str">
            <v>MM</v>
          </cell>
          <cell r="B76" t="str">
            <v>CWt</v>
          </cell>
          <cell r="C76">
            <v>0</v>
          </cell>
          <cell r="D76" t="str">
            <v>x</v>
          </cell>
          <cell r="E76">
            <v>0</v>
          </cell>
          <cell r="F76" t="str">
            <v>x</v>
          </cell>
          <cell r="G76">
            <v>0</v>
          </cell>
          <cell r="H76" t="str">
            <v>x</v>
          </cell>
        </row>
        <row r="77">
          <cell r="A77" t="str">
            <v>NC</v>
          </cell>
          <cell r="B77" t="str">
            <v>CWt</v>
          </cell>
          <cell r="C77">
            <v>0</v>
          </cell>
          <cell r="D77" t="str">
            <v>x</v>
          </cell>
          <cell r="E77">
            <v>0</v>
          </cell>
          <cell r="F77" t="str">
            <v>x</v>
          </cell>
          <cell r="G77">
            <v>0</v>
          </cell>
          <cell r="H77" t="str">
            <v>x</v>
          </cell>
        </row>
        <row r="78">
          <cell r="A78" t="str">
            <v>NM</v>
          </cell>
          <cell r="B78" t="str">
            <v>CWt</v>
          </cell>
          <cell r="C78">
            <v>0.153</v>
          </cell>
          <cell r="D78" t="str">
            <v>S2</v>
          </cell>
          <cell r="E78">
            <v>6.7000000000000004E-2</v>
          </cell>
          <cell r="F78" t="str">
            <v>S+</v>
          </cell>
          <cell r="G78">
            <v>0</v>
          </cell>
          <cell r="H78" t="str">
            <v>S1</v>
          </cell>
        </row>
        <row r="79">
          <cell r="A79" t="str">
            <v>OC</v>
          </cell>
          <cell r="B79" t="str">
            <v>CWt</v>
          </cell>
          <cell r="C79">
            <v>0.16900000000000001</v>
          </cell>
          <cell r="D79" t="str">
            <v>S2</v>
          </cell>
          <cell r="E79">
            <v>0</v>
          </cell>
          <cell r="F79" t="str">
            <v>S+</v>
          </cell>
          <cell r="G79">
            <v>0</v>
          </cell>
          <cell r="H79" t="str">
            <v>S+</v>
          </cell>
        </row>
        <row r="80">
          <cell r="A80" t="str">
            <v>OM</v>
          </cell>
          <cell r="B80" t="str">
            <v>CWt</v>
          </cell>
          <cell r="C80">
            <v>0.14299999999999999</v>
          </cell>
          <cell r="D80" t="str">
            <v>S3</v>
          </cell>
          <cell r="E80">
            <v>0.106</v>
          </cell>
          <cell r="F80" t="str">
            <v>S+</v>
          </cell>
          <cell r="G80">
            <v>0</v>
          </cell>
          <cell r="H80" t="str">
            <v>S1</v>
          </cell>
        </row>
        <row r="81">
          <cell r="A81" t="str">
            <v>PC</v>
          </cell>
          <cell r="B81" t="str">
            <v>CWt</v>
          </cell>
          <cell r="C81">
            <v>0.16089999999999999</v>
          </cell>
          <cell r="D81" t="str">
            <v>S+</v>
          </cell>
          <cell r="E81">
            <v>0</v>
          </cell>
          <cell r="F81" t="str">
            <v>S1</v>
          </cell>
          <cell r="G81">
            <v>0</v>
          </cell>
          <cell r="H81" t="str">
            <v>S1</v>
          </cell>
        </row>
        <row r="82">
          <cell r="A82" t="str">
            <v>PM</v>
          </cell>
          <cell r="B82" t="str">
            <v>CWt</v>
          </cell>
          <cell r="C82">
            <v>0.127</v>
          </cell>
          <cell r="D82" t="str">
            <v>S1</v>
          </cell>
          <cell r="E82">
            <v>0.1</v>
          </cell>
          <cell r="F82" t="str">
            <v>S2</v>
          </cell>
          <cell r="G82">
            <v>0</v>
          </cell>
          <cell r="H82" t="str">
            <v>S1</v>
          </cell>
        </row>
        <row r="83">
          <cell r="A83" t="str">
            <v>PZ</v>
          </cell>
          <cell r="B83" t="str">
            <v>CWt</v>
          </cell>
          <cell r="C83">
            <v>0.109</v>
          </cell>
          <cell r="D83" t="str">
            <v>S2</v>
          </cell>
          <cell r="E83">
            <v>0</v>
          </cell>
          <cell r="F83" t="str">
            <v>S+</v>
          </cell>
          <cell r="G83">
            <v>0</v>
          </cell>
          <cell r="H83" t="str">
            <v>S+</v>
          </cell>
        </row>
        <row r="84">
          <cell r="A84" t="str">
            <v>QC</v>
          </cell>
          <cell r="B84" t="str">
            <v>CWt</v>
          </cell>
          <cell r="C84">
            <v>0</v>
          </cell>
          <cell r="D84" t="str">
            <v>x</v>
          </cell>
          <cell r="E84">
            <v>0</v>
          </cell>
          <cell r="F84" t="str">
            <v>x</v>
          </cell>
          <cell r="G84">
            <v>0</v>
          </cell>
          <cell r="H84" t="str">
            <v>x</v>
          </cell>
        </row>
        <row r="85">
          <cell r="A85" t="str">
            <v>QM</v>
          </cell>
          <cell r="B85" t="str">
            <v>CWt</v>
          </cell>
          <cell r="C85">
            <v>0</v>
          </cell>
          <cell r="D85" t="str">
            <v>x</v>
          </cell>
          <cell r="E85">
            <v>0</v>
          </cell>
          <cell r="F85" t="str">
            <v>x</v>
          </cell>
          <cell r="G85">
            <v>0</v>
          </cell>
          <cell r="H85" t="str">
            <v>x</v>
          </cell>
        </row>
        <row r="86">
          <cell r="A86" t="str">
            <v>SC</v>
          </cell>
          <cell r="B86" t="str">
            <v>CWt</v>
          </cell>
          <cell r="C86">
            <v>0.28799999999999998</v>
          </cell>
          <cell r="D86" t="str">
            <v>S3</v>
          </cell>
          <cell r="E86">
            <v>0</v>
          </cell>
          <cell r="F86" t="str">
            <v>S+</v>
          </cell>
          <cell r="G86">
            <v>0</v>
          </cell>
          <cell r="H86" t="str">
            <v>S+</v>
          </cell>
        </row>
        <row r="87">
          <cell r="A87" t="str">
            <v>SM</v>
          </cell>
          <cell r="B87" t="str">
            <v>CWt</v>
          </cell>
          <cell r="C87">
            <v>0.10100000000000001</v>
          </cell>
          <cell r="D87" t="str">
            <v>S+</v>
          </cell>
          <cell r="E87">
            <v>0</v>
          </cell>
          <cell r="F87" t="str">
            <v>S1</v>
          </cell>
          <cell r="G87">
            <v>0</v>
          </cell>
          <cell r="H87" t="str">
            <v>S1</v>
          </cell>
        </row>
        <row r="88">
          <cell r="A88" t="str">
            <v>SZ</v>
          </cell>
          <cell r="B88" t="str">
            <v>CWt</v>
          </cell>
          <cell r="C88">
            <v>0.129</v>
          </cell>
          <cell r="D88" t="str">
            <v>S3</v>
          </cell>
          <cell r="E88">
            <v>0.107</v>
          </cell>
          <cell r="F88" t="str">
            <v>S+</v>
          </cell>
          <cell r="G88">
            <v>0</v>
          </cell>
          <cell r="H88" t="str">
            <v>S3</v>
          </cell>
        </row>
        <row r="89">
          <cell r="A89" t="str">
            <v>TC</v>
          </cell>
          <cell r="B89" t="str">
            <v>CWt</v>
          </cell>
          <cell r="C89">
            <v>0</v>
          </cell>
          <cell r="D89" t="str">
            <v>x</v>
          </cell>
          <cell r="E89">
            <v>0</v>
          </cell>
          <cell r="F89" t="str">
            <v>x</v>
          </cell>
          <cell r="G89">
            <v>0</v>
          </cell>
          <cell r="H89" t="str">
            <v>x</v>
          </cell>
        </row>
        <row r="90">
          <cell r="A90" t="str">
            <v>TM</v>
          </cell>
          <cell r="B90" t="str">
            <v>CWt</v>
          </cell>
          <cell r="C90">
            <v>0.26700000000000002</v>
          </cell>
          <cell r="D90" t="str">
            <v>S3</v>
          </cell>
          <cell r="E90">
            <v>0</v>
          </cell>
          <cell r="F90" t="str">
            <v>S2</v>
          </cell>
          <cell r="G90">
            <v>0</v>
          </cell>
          <cell r="H90" t="str">
            <v>S2</v>
          </cell>
        </row>
        <row r="91">
          <cell r="A91" t="str">
            <v>UC</v>
          </cell>
          <cell r="B91" t="str">
            <v>CWt</v>
          </cell>
          <cell r="C91">
            <v>0</v>
          </cell>
          <cell r="D91" t="str">
            <v>x</v>
          </cell>
          <cell r="E91">
            <v>0</v>
          </cell>
          <cell r="F91" t="str">
            <v>x</v>
          </cell>
          <cell r="G91">
            <v>0</v>
          </cell>
          <cell r="H91" t="str">
            <v>x</v>
          </cell>
        </row>
        <row r="92">
          <cell r="A92" t="str">
            <v>UM</v>
          </cell>
          <cell r="B92" t="str">
            <v>CWt</v>
          </cell>
          <cell r="C92">
            <v>0.11899999999999999</v>
          </cell>
          <cell r="D92" t="str">
            <v>S+</v>
          </cell>
          <cell r="E92">
            <v>0.11</v>
          </cell>
          <cell r="F92" t="str">
            <v>S1</v>
          </cell>
          <cell r="G92">
            <v>0</v>
          </cell>
          <cell r="H92" t="str">
            <v>S+</v>
          </cell>
        </row>
        <row r="93">
          <cell r="A93" t="str">
            <v>VM</v>
          </cell>
          <cell r="B93" t="str">
            <v>CWt</v>
          </cell>
          <cell r="C93">
            <v>0.159</v>
          </cell>
          <cell r="D93" t="str">
            <v>S3</v>
          </cell>
          <cell r="E93">
            <v>0</v>
          </cell>
          <cell r="F93" t="str">
            <v>S2</v>
          </cell>
          <cell r="G93">
            <v>0</v>
          </cell>
          <cell r="H93" t="str">
            <v>S2</v>
          </cell>
        </row>
        <row r="94">
          <cell r="A94" t="str">
            <v>XZ</v>
          </cell>
          <cell r="B94" t="str">
            <v>CWt</v>
          </cell>
          <cell r="C94">
            <v>0.186</v>
          </cell>
          <cell r="D94" t="str">
            <v>S2</v>
          </cell>
          <cell r="E94">
            <v>0</v>
          </cell>
          <cell r="F94" t="str">
            <v>S2</v>
          </cell>
          <cell r="G94">
            <v>0</v>
          </cell>
          <cell r="H94" t="str">
            <v>S2</v>
          </cell>
        </row>
        <row r="95">
          <cell r="A95" t="str">
            <v>ZC</v>
          </cell>
          <cell r="B95" t="str">
            <v>CWt</v>
          </cell>
          <cell r="C95">
            <v>0</v>
          </cell>
          <cell r="D95" t="str">
            <v>x</v>
          </cell>
          <cell r="E95">
            <v>0</v>
          </cell>
          <cell r="F95" t="str">
            <v>x</v>
          </cell>
          <cell r="G95">
            <v>0</v>
          </cell>
          <cell r="H95" t="str">
            <v>x</v>
          </cell>
        </row>
        <row r="96">
          <cell r="A96" t="str">
            <v>ZM</v>
          </cell>
          <cell r="B96" t="str">
            <v>CWt</v>
          </cell>
          <cell r="C96">
            <v>0</v>
          </cell>
          <cell r="D96" t="str">
            <v>x</v>
          </cell>
          <cell r="E96">
            <v>0</v>
          </cell>
          <cell r="F96" t="str">
            <v>x</v>
          </cell>
          <cell r="G96">
            <v>0</v>
          </cell>
          <cell r="H96" t="str">
            <v>x</v>
          </cell>
        </row>
        <row r="97">
          <cell r="A97" t="str">
            <v>ZZ</v>
          </cell>
          <cell r="B97" t="str">
            <v>CWt</v>
          </cell>
          <cell r="C97">
            <v>0</v>
          </cell>
          <cell r="D97" t="str">
            <v>x</v>
          </cell>
          <cell r="E97">
            <v>0</v>
          </cell>
          <cell r="F97" t="str">
            <v>x</v>
          </cell>
          <cell r="G97">
            <v>0</v>
          </cell>
          <cell r="H97" t="str">
            <v>x</v>
          </cell>
        </row>
        <row r="99">
          <cell r="A99" t="str">
            <v>AC</v>
          </cell>
          <cell r="B99" t="str">
            <v>CW</v>
          </cell>
          <cell r="C99">
            <v>1.7609999999999999</v>
          </cell>
          <cell r="D99" t="str">
            <v>S3</v>
          </cell>
          <cell r="E99">
            <v>0</v>
          </cell>
          <cell r="F99" t="str">
            <v>S2</v>
          </cell>
          <cell r="G99">
            <v>0</v>
          </cell>
          <cell r="H99" t="str">
            <v>S2</v>
          </cell>
        </row>
        <row r="100">
          <cell r="A100" t="str">
            <v>AM</v>
          </cell>
          <cell r="B100" t="str">
            <v>CW</v>
          </cell>
          <cell r="C100">
            <v>0.63300000000000001</v>
          </cell>
          <cell r="D100" t="str">
            <v>S1</v>
          </cell>
          <cell r="E100">
            <v>0.52600000000000002</v>
          </cell>
          <cell r="F100" t="str">
            <v>S2</v>
          </cell>
          <cell r="G100">
            <v>0</v>
          </cell>
          <cell r="H100" t="str">
            <v>S+</v>
          </cell>
        </row>
        <row r="101">
          <cell r="A101" t="str">
            <v>BC</v>
          </cell>
          <cell r="B101" t="str">
            <v>CW</v>
          </cell>
          <cell r="C101">
            <v>0.56200000000000006</v>
          </cell>
          <cell r="D101" t="str">
            <v>S2</v>
          </cell>
          <cell r="E101">
            <v>0.55400000000000005</v>
          </cell>
          <cell r="F101" t="str">
            <v>S+</v>
          </cell>
          <cell r="G101">
            <v>0</v>
          </cell>
          <cell r="H101" t="str">
            <v>S3</v>
          </cell>
        </row>
        <row r="102">
          <cell r="A102" t="str">
            <v>BM</v>
          </cell>
          <cell r="B102" t="str">
            <v>CW</v>
          </cell>
          <cell r="C102">
            <v>0</v>
          </cell>
          <cell r="D102" t="str">
            <v>x</v>
          </cell>
          <cell r="E102">
            <v>0</v>
          </cell>
          <cell r="F102" t="str">
            <v>x</v>
          </cell>
          <cell r="G102">
            <v>0</v>
          </cell>
          <cell r="H102" t="str">
            <v>x</v>
          </cell>
        </row>
        <row r="103">
          <cell r="A103" t="str">
            <v>CC</v>
          </cell>
          <cell r="B103" t="str">
            <v>CW</v>
          </cell>
          <cell r="C103">
            <v>0.85899999999999999</v>
          </cell>
          <cell r="D103" t="str">
            <v>S3</v>
          </cell>
          <cell r="E103">
            <v>0.56200000000000006</v>
          </cell>
          <cell r="F103" t="str">
            <v>S+</v>
          </cell>
          <cell r="G103">
            <v>0</v>
          </cell>
          <cell r="H103" t="str">
            <v>S1</v>
          </cell>
        </row>
        <row r="104">
          <cell r="A104" t="str">
            <v>CM</v>
          </cell>
          <cell r="B104" t="str">
            <v>CW</v>
          </cell>
          <cell r="C104">
            <v>0.53700000000000003</v>
          </cell>
          <cell r="D104" t="str">
            <v>S2</v>
          </cell>
          <cell r="E104">
            <v>0.40300000000000002</v>
          </cell>
          <cell r="F104" t="str">
            <v>S+</v>
          </cell>
          <cell r="G104">
            <v>0</v>
          </cell>
          <cell r="H104" t="str">
            <v>S1</v>
          </cell>
        </row>
        <row r="105">
          <cell r="A105" t="str">
            <v>DC</v>
          </cell>
          <cell r="B105" t="str">
            <v>CW</v>
          </cell>
          <cell r="C105">
            <v>6.7770000000000001</v>
          </cell>
          <cell r="D105" t="str">
            <v>S+</v>
          </cell>
          <cell r="E105">
            <v>5.9770000000000003</v>
          </cell>
          <cell r="F105" t="str">
            <v>S3</v>
          </cell>
          <cell r="G105">
            <v>0</v>
          </cell>
          <cell r="H105" t="str">
            <v>S+</v>
          </cell>
        </row>
        <row r="106">
          <cell r="A106" t="str">
            <v>DM</v>
          </cell>
          <cell r="B106" t="str">
            <v>CW</v>
          </cell>
          <cell r="C106">
            <v>0</v>
          </cell>
          <cell r="D106" t="str">
            <v>x</v>
          </cell>
          <cell r="E106">
            <v>0</v>
          </cell>
          <cell r="F106" t="str">
            <v>x</v>
          </cell>
          <cell r="G106">
            <v>0</v>
          </cell>
          <cell r="H106" t="str">
            <v>x</v>
          </cell>
        </row>
        <row r="107">
          <cell r="A107" t="str">
            <v>EC</v>
          </cell>
          <cell r="B107" t="str">
            <v>CW</v>
          </cell>
          <cell r="C107">
            <v>2.109</v>
          </cell>
          <cell r="D107" t="str">
            <v>S2</v>
          </cell>
          <cell r="E107">
            <v>0.65</v>
          </cell>
          <cell r="F107" t="str">
            <v>S2</v>
          </cell>
          <cell r="G107">
            <v>0</v>
          </cell>
          <cell r="H107" t="str">
            <v>S1</v>
          </cell>
        </row>
        <row r="108">
          <cell r="A108" t="str">
            <v>EM</v>
          </cell>
          <cell r="B108" t="str">
            <v>CW</v>
          </cell>
          <cell r="C108">
            <v>0.59699999999999998</v>
          </cell>
          <cell r="D108" t="str">
            <v>S1</v>
          </cell>
          <cell r="E108">
            <v>0.59199999999999997</v>
          </cell>
          <cell r="F108" t="str">
            <v>S2</v>
          </cell>
          <cell r="G108">
            <v>0</v>
          </cell>
          <cell r="H108" t="str">
            <v>S1</v>
          </cell>
        </row>
        <row r="109">
          <cell r="A109" t="str">
            <v>FC</v>
          </cell>
          <cell r="B109" t="str">
            <v>CW</v>
          </cell>
          <cell r="C109">
            <v>0</v>
          </cell>
          <cell r="D109" t="str">
            <v>x</v>
          </cell>
          <cell r="E109">
            <v>0</v>
          </cell>
          <cell r="F109" t="str">
            <v>x</v>
          </cell>
          <cell r="G109">
            <v>0</v>
          </cell>
          <cell r="H109" t="str">
            <v>x</v>
          </cell>
        </row>
        <row r="110">
          <cell r="A110" t="str">
            <v>FM</v>
          </cell>
          <cell r="B110" t="str">
            <v>CW</v>
          </cell>
          <cell r="C110">
            <v>0</v>
          </cell>
          <cell r="D110" t="str">
            <v>x</v>
          </cell>
          <cell r="E110">
            <v>0</v>
          </cell>
          <cell r="F110" t="str">
            <v>x</v>
          </cell>
          <cell r="G110">
            <v>0</v>
          </cell>
          <cell r="H110" t="str">
            <v>x</v>
          </cell>
        </row>
        <row r="111">
          <cell r="A111" t="str">
            <v>GC</v>
          </cell>
          <cell r="B111" t="str">
            <v>CW</v>
          </cell>
          <cell r="C111">
            <v>0</v>
          </cell>
          <cell r="D111" t="str">
            <v>x</v>
          </cell>
          <cell r="E111">
            <v>0</v>
          </cell>
          <cell r="F111" t="str">
            <v>x</v>
          </cell>
          <cell r="G111">
            <v>0</v>
          </cell>
          <cell r="H111" t="str">
            <v>x</v>
          </cell>
        </row>
        <row r="112">
          <cell r="A112" t="str">
            <v>GM</v>
          </cell>
          <cell r="B112" t="str">
            <v>CW</v>
          </cell>
          <cell r="C112">
            <v>1.105</v>
          </cell>
          <cell r="D112" t="str">
            <v>S+</v>
          </cell>
          <cell r="E112">
            <v>0.51200000000000001</v>
          </cell>
          <cell r="F112" t="str">
            <v>S1</v>
          </cell>
          <cell r="G112">
            <v>0</v>
          </cell>
          <cell r="H112" t="str">
            <v>S+</v>
          </cell>
        </row>
        <row r="113">
          <cell r="A113" t="str">
            <v>HC</v>
          </cell>
          <cell r="B113" t="str">
            <v>CW</v>
          </cell>
          <cell r="C113">
            <v>0.49099999999999999</v>
          </cell>
          <cell r="D113" t="str">
            <v>S+</v>
          </cell>
          <cell r="E113">
            <v>0</v>
          </cell>
          <cell r="F113" t="str">
            <v>S1</v>
          </cell>
          <cell r="G113">
            <v>0</v>
          </cell>
          <cell r="H113" t="str">
            <v>S1</v>
          </cell>
        </row>
        <row r="114">
          <cell r="A114" t="str">
            <v>HM</v>
          </cell>
          <cell r="B114" t="str">
            <v>CW</v>
          </cell>
          <cell r="C114">
            <v>0</v>
          </cell>
          <cell r="D114" t="str">
            <v>x</v>
          </cell>
          <cell r="E114">
            <v>0</v>
          </cell>
          <cell r="F114" t="str">
            <v>x</v>
          </cell>
          <cell r="G114">
            <v>0</v>
          </cell>
          <cell r="H114" t="str">
            <v>x</v>
          </cell>
        </row>
        <row r="115">
          <cell r="A115" t="str">
            <v>IC</v>
          </cell>
          <cell r="B115" t="str">
            <v>CW</v>
          </cell>
          <cell r="C115">
            <v>1.1080000000000001</v>
          </cell>
          <cell r="D115" t="str">
            <v>S+</v>
          </cell>
          <cell r="E115">
            <v>0.83499999999999996</v>
          </cell>
          <cell r="F115" t="str">
            <v>S2</v>
          </cell>
          <cell r="G115">
            <v>0</v>
          </cell>
          <cell r="H115" t="str">
            <v>S+</v>
          </cell>
        </row>
        <row r="116">
          <cell r="A116" t="str">
            <v>IM</v>
          </cell>
          <cell r="B116" t="str">
            <v>CW</v>
          </cell>
          <cell r="C116">
            <v>1.224</v>
          </cell>
          <cell r="D116" t="str">
            <v>S1</v>
          </cell>
          <cell r="E116">
            <v>0.59599999999999997</v>
          </cell>
          <cell r="F116" t="str">
            <v>S+</v>
          </cell>
          <cell r="G116">
            <v>0</v>
          </cell>
          <cell r="H116" t="str">
            <v>S1</v>
          </cell>
        </row>
        <row r="117">
          <cell r="A117" t="str">
            <v>JC</v>
          </cell>
          <cell r="B117" t="str">
            <v>CW</v>
          </cell>
          <cell r="C117">
            <v>1.671</v>
          </cell>
          <cell r="D117" t="str">
            <v>S+</v>
          </cell>
          <cell r="E117">
            <v>1.3440000000000001</v>
          </cell>
          <cell r="F117" t="str">
            <v>S3</v>
          </cell>
          <cell r="G117">
            <v>0</v>
          </cell>
          <cell r="H117" t="str">
            <v>S+</v>
          </cell>
        </row>
        <row r="118">
          <cell r="A118" t="str">
            <v>JM</v>
          </cell>
          <cell r="B118" t="str">
            <v>CW</v>
          </cell>
          <cell r="C118">
            <v>1.258</v>
          </cell>
          <cell r="D118" t="str">
            <v>S+</v>
          </cell>
          <cell r="E118">
            <v>0.86799999999999999</v>
          </cell>
          <cell r="F118" t="str">
            <v>S3</v>
          </cell>
          <cell r="G118">
            <v>0</v>
          </cell>
          <cell r="H118" t="str">
            <v>S+</v>
          </cell>
        </row>
        <row r="119">
          <cell r="A119" t="str">
            <v>KC</v>
          </cell>
          <cell r="B119" t="str">
            <v>CW</v>
          </cell>
          <cell r="C119">
            <v>0.86</v>
          </cell>
          <cell r="D119" t="str">
            <v>S+</v>
          </cell>
          <cell r="E119">
            <v>0</v>
          </cell>
          <cell r="F119" t="str">
            <v>S1</v>
          </cell>
          <cell r="G119">
            <v>0</v>
          </cell>
          <cell r="H119" t="str">
            <v>S1</v>
          </cell>
        </row>
        <row r="120">
          <cell r="A120" t="str">
            <v>KM</v>
          </cell>
          <cell r="B120" t="str">
            <v>CW</v>
          </cell>
          <cell r="C120">
            <v>0.64400000000000002</v>
          </cell>
          <cell r="D120" t="str">
            <v>S1</v>
          </cell>
          <cell r="E120">
            <v>0.433</v>
          </cell>
          <cell r="F120" t="str">
            <v>S+</v>
          </cell>
          <cell r="G120">
            <v>0</v>
          </cell>
          <cell r="H120" t="str">
            <v>S1</v>
          </cell>
        </row>
        <row r="121">
          <cell r="A121" t="str">
            <v>MC</v>
          </cell>
          <cell r="B121" t="str">
            <v>CW</v>
          </cell>
          <cell r="C121">
            <v>1.1599999999999999</v>
          </cell>
          <cell r="D121" t="str">
            <v>S2</v>
          </cell>
          <cell r="E121">
            <v>0.69599999999999995</v>
          </cell>
          <cell r="F121" t="str">
            <v>S1</v>
          </cell>
          <cell r="G121">
            <v>0</v>
          </cell>
          <cell r="H121" t="str">
            <v>S2</v>
          </cell>
        </row>
        <row r="122">
          <cell r="A122" t="str">
            <v>MM</v>
          </cell>
          <cell r="B122" t="str">
            <v>CW</v>
          </cell>
          <cell r="C122">
            <v>0</v>
          </cell>
          <cell r="D122" t="str">
            <v>x</v>
          </cell>
          <cell r="E122">
            <v>0</v>
          </cell>
          <cell r="F122" t="str">
            <v>x</v>
          </cell>
          <cell r="G122">
            <v>0</v>
          </cell>
          <cell r="H122" t="str">
            <v>x</v>
          </cell>
        </row>
        <row r="123">
          <cell r="A123" t="str">
            <v>NC</v>
          </cell>
          <cell r="B123" t="str">
            <v>CW</v>
          </cell>
          <cell r="C123">
            <v>0</v>
          </cell>
          <cell r="D123" t="str">
            <v>x</v>
          </cell>
          <cell r="E123">
            <v>0</v>
          </cell>
          <cell r="F123" t="str">
            <v>x</v>
          </cell>
          <cell r="G123">
            <v>0</v>
          </cell>
          <cell r="H123" t="str">
            <v>x</v>
          </cell>
        </row>
        <row r="124">
          <cell r="A124" t="str">
            <v>NM</v>
          </cell>
          <cell r="B124" t="str">
            <v>CW</v>
          </cell>
          <cell r="C124">
            <v>1.2549999999999999</v>
          </cell>
          <cell r="D124" t="str">
            <v>S2</v>
          </cell>
          <cell r="E124">
            <v>0.45900000000000002</v>
          </cell>
          <cell r="F124" t="str">
            <v>S+</v>
          </cell>
          <cell r="G124">
            <v>0</v>
          </cell>
          <cell r="H124" t="str">
            <v>S1</v>
          </cell>
        </row>
        <row r="125">
          <cell r="A125" t="str">
            <v>OC</v>
          </cell>
          <cell r="B125" t="str">
            <v>CW</v>
          </cell>
          <cell r="C125">
            <v>0</v>
          </cell>
          <cell r="D125" t="str">
            <v>x</v>
          </cell>
          <cell r="E125">
            <v>0</v>
          </cell>
          <cell r="F125" t="str">
            <v>x</v>
          </cell>
          <cell r="G125">
            <v>0</v>
          </cell>
          <cell r="H125" t="str">
            <v>x</v>
          </cell>
        </row>
        <row r="126">
          <cell r="A126" t="str">
            <v>OM</v>
          </cell>
          <cell r="B126" t="str">
            <v>CW</v>
          </cell>
          <cell r="C126">
            <v>1.5429999999999999</v>
          </cell>
          <cell r="D126" t="str">
            <v>S2</v>
          </cell>
          <cell r="E126">
            <v>0</v>
          </cell>
          <cell r="F126" t="str">
            <v>S+</v>
          </cell>
          <cell r="G126">
            <v>0</v>
          </cell>
          <cell r="H126" t="str">
            <v>S+</v>
          </cell>
        </row>
        <row r="127">
          <cell r="A127" t="str">
            <v>PC</v>
          </cell>
          <cell r="B127" t="str">
            <v>CW</v>
          </cell>
          <cell r="C127">
            <v>0</v>
          </cell>
          <cell r="D127" t="str">
            <v>x</v>
          </cell>
          <cell r="E127">
            <v>0</v>
          </cell>
          <cell r="F127" t="str">
            <v>x</v>
          </cell>
          <cell r="G127">
            <v>0</v>
          </cell>
          <cell r="H127" t="str">
            <v>x</v>
          </cell>
        </row>
        <row r="128">
          <cell r="A128" t="str">
            <v>PM</v>
          </cell>
          <cell r="B128" t="str">
            <v>CW</v>
          </cell>
          <cell r="C128">
            <v>0</v>
          </cell>
          <cell r="D128" t="str">
            <v>x</v>
          </cell>
          <cell r="E128">
            <v>0</v>
          </cell>
          <cell r="F128" t="str">
            <v>x</v>
          </cell>
          <cell r="G128">
            <v>0</v>
          </cell>
          <cell r="H128" t="str">
            <v>x</v>
          </cell>
        </row>
        <row r="129">
          <cell r="A129" t="str">
            <v>PZ</v>
          </cell>
          <cell r="B129" t="str">
            <v>CW</v>
          </cell>
          <cell r="C129">
            <v>1.36</v>
          </cell>
          <cell r="D129" t="str">
            <v>S2</v>
          </cell>
          <cell r="E129">
            <v>0</v>
          </cell>
          <cell r="F129" t="str">
            <v>S1</v>
          </cell>
          <cell r="G129">
            <v>0</v>
          </cell>
          <cell r="H129" t="str">
            <v>S1</v>
          </cell>
        </row>
        <row r="130">
          <cell r="A130" t="str">
            <v>QC</v>
          </cell>
          <cell r="B130" t="str">
            <v>CW</v>
          </cell>
          <cell r="C130">
            <v>0</v>
          </cell>
          <cell r="D130" t="str">
            <v>x</v>
          </cell>
          <cell r="E130">
            <v>0</v>
          </cell>
          <cell r="F130" t="str">
            <v>x</v>
          </cell>
          <cell r="G130">
            <v>0</v>
          </cell>
          <cell r="H130" t="str">
            <v>x</v>
          </cell>
        </row>
        <row r="131">
          <cell r="A131" t="str">
            <v>QM</v>
          </cell>
          <cell r="B131" t="str">
            <v>CW</v>
          </cell>
          <cell r="C131">
            <v>0</v>
          </cell>
          <cell r="D131" t="str">
            <v>x</v>
          </cell>
          <cell r="E131">
            <v>0</v>
          </cell>
          <cell r="F131" t="str">
            <v>x</v>
          </cell>
          <cell r="G131">
            <v>0</v>
          </cell>
          <cell r="H131" t="str">
            <v>x</v>
          </cell>
        </row>
        <row r="132">
          <cell r="A132" t="str">
            <v>SC</v>
          </cell>
          <cell r="B132" t="str">
            <v>CW</v>
          </cell>
          <cell r="C132">
            <v>5.5780000000000003</v>
          </cell>
          <cell r="D132" t="str">
            <v>S3</v>
          </cell>
          <cell r="E132">
            <v>0</v>
          </cell>
          <cell r="F132" t="str">
            <v>S+</v>
          </cell>
          <cell r="G132">
            <v>0</v>
          </cell>
          <cell r="H132" t="str">
            <v>S+</v>
          </cell>
        </row>
        <row r="133">
          <cell r="A133" t="str">
            <v>SM</v>
          </cell>
          <cell r="B133" t="str">
            <v>CW</v>
          </cell>
          <cell r="C133">
            <v>0.82099999999999995</v>
          </cell>
          <cell r="D133" t="str">
            <v>S+</v>
          </cell>
          <cell r="E133">
            <v>0</v>
          </cell>
          <cell r="F133" t="str">
            <v>S1</v>
          </cell>
          <cell r="G133">
            <v>0</v>
          </cell>
          <cell r="H133" t="str">
            <v>S1</v>
          </cell>
        </row>
        <row r="134">
          <cell r="A134" t="str">
            <v>SZ</v>
          </cell>
          <cell r="B134" t="str">
            <v>CW</v>
          </cell>
          <cell r="C134">
            <v>0.61899999999999999</v>
          </cell>
          <cell r="D134" t="str">
            <v>S3</v>
          </cell>
          <cell r="E134">
            <v>0</v>
          </cell>
          <cell r="F134" t="str">
            <v>S+</v>
          </cell>
          <cell r="G134">
            <v>0</v>
          </cell>
          <cell r="H134" t="str">
            <v>S+</v>
          </cell>
        </row>
        <row r="135">
          <cell r="A135" t="str">
            <v>TC</v>
          </cell>
          <cell r="B135" t="str">
            <v>CW</v>
          </cell>
          <cell r="C135">
            <v>0</v>
          </cell>
          <cell r="D135" t="str">
            <v>x</v>
          </cell>
          <cell r="E135">
            <v>0</v>
          </cell>
          <cell r="F135" t="str">
            <v>x</v>
          </cell>
          <cell r="G135">
            <v>0</v>
          </cell>
          <cell r="H135" t="str">
            <v>x</v>
          </cell>
        </row>
        <row r="136">
          <cell r="A136" t="str">
            <v>TM</v>
          </cell>
          <cell r="B136" t="str">
            <v>CW</v>
          </cell>
          <cell r="C136">
            <v>4.6909999999999998</v>
          </cell>
          <cell r="D136" t="str">
            <v>S3</v>
          </cell>
          <cell r="E136">
            <v>0</v>
          </cell>
          <cell r="F136" t="str">
            <v>S2</v>
          </cell>
          <cell r="G136">
            <v>0</v>
          </cell>
          <cell r="H136" t="str">
            <v>S2</v>
          </cell>
        </row>
        <row r="137">
          <cell r="A137" t="str">
            <v>UC</v>
          </cell>
          <cell r="B137" t="str">
            <v>CW</v>
          </cell>
          <cell r="C137">
            <v>0</v>
          </cell>
          <cell r="D137" t="str">
            <v>x</v>
          </cell>
          <cell r="E137">
            <v>0</v>
          </cell>
          <cell r="F137" t="str">
            <v>x</v>
          </cell>
          <cell r="G137">
            <v>0</v>
          </cell>
          <cell r="H137" t="str">
            <v>x</v>
          </cell>
        </row>
        <row r="138">
          <cell r="A138" t="str">
            <v>UM</v>
          </cell>
          <cell r="B138" t="str">
            <v>CW</v>
          </cell>
          <cell r="C138">
            <v>0.47</v>
          </cell>
          <cell r="D138" t="str">
            <v>S+</v>
          </cell>
          <cell r="E138">
            <v>0.42599999999999999</v>
          </cell>
          <cell r="F138" t="str">
            <v>S1</v>
          </cell>
          <cell r="G138">
            <v>0</v>
          </cell>
          <cell r="H138" t="str">
            <v>S+</v>
          </cell>
        </row>
        <row r="139">
          <cell r="A139" t="str">
            <v>VM</v>
          </cell>
          <cell r="B139" t="str">
            <v>CW</v>
          </cell>
          <cell r="C139">
            <v>0.84099999999999997</v>
          </cell>
          <cell r="D139" t="str">
            <v>S3</v>
          </cell>
          <cell r="E139">
            <v>0.74199999999999999</v>
          </cell>
          <cell r="F139" t="str">
            <v>S2</v>
          </cell>
          <cell r="G139">
            <v>0</v>
          </cell>
          <cell r="H139" t="str">
            <v>S2</v>
          </cell>
        </row>
        <row r="140">
          <cell r="A140" t="str">
            <v>XZ</v>
          </cell>
          <cell r="B140" t="str">
            <v>CW</v>
          </cell>
          <cell r="C140">
            <v>0.26100000000000001</v>
          </cell>
          <cell r="D140" t="str">
            <v>S2</v>
          </cell>
          <cell r="E140">
            <v>0</v>
          </cell>
          <cell r="F140" t="str">
            <v>S1</v>
          </cell>
          <cell r="G140">
            <v>0</v>
          </cell>
          <cell r="H140" t="str">
            <v>S1</v>
          </cell>
        </row>
        <row r="141">
          <cell r="A141" t="str">
            <v>ZC</v>
          </cell>
          <cell r="B141" t="str">
            <v>CW</v>
          </cell>
          <cell r="C141">
            <v>0</v>
          </cell>
          <cell r="D141" t="str">
            <v>x</v>
          </cell>
          <cell r="E141">
            <v>0</v>
          </cell>
          <cell r="F141" t="str">
            <v>x</v>
          </cell>
          <cell r="G141">
            <v>0</v>
          </cell>
          <cell r="H141" t="str">
            <v>x</v>
          </cell>
        </row>
        <row r="142">
          <cell r="A142" t="str">
            <v>ZM</v>
          </cell>
          <cell r="B142" t="str">
            <v>CW</v>
          </cell>
          <cell r="C142">
            <v>0</v>
          </cell>
          <cell r="D142" t="str">
            <v>x</v>
          </cell>
          <cell r="E142">
            <v>0</v>
          </cell>
          <cell r="F142" t="str">
            <v>x</v>
          </cell>
          <cell r="G142">
            <v>0</v>
          </cell>
          <cell r="H142" t="str">
            <v>x</v>
          </cell>
        </row>
        <row r="143">
          <cell r="A143" t="str">
            <v>ZZ</v>
          </cell>
          <cell r="B143" t="str">
            <v>CW</v>
          </cell>
          <cell r="C143">
            <v>0</v>
          </cell>
          <cell r="D143" t="str">
            <v>x</v>
          </cell>
          <cell r="E143">
            <v>0</v>
          </cell>
          <cell r="F143" t="str">
            <v>x</v>
          </cell>
          <cell r="G143">
            <v>0</v>
          </cell>
          <cell r="H143" t="str">
            <v>x</v>
          </cell>
        </row>
        <row r="145">
          <cell r="A145" t="str">
            <v>AC</v>
          </cell>
          <cell r="B145" t="str">
            <v>pF_ZH</v>
          </cell>
          <cell r="C145">
            <v>-1</v>
          </cell>
          <cell r="D145" t="str">
            <v>x</v>
          </cell>
          <cell r="E145">
            <v>-1</v>
          </cell>
          <cell r="F145" t="str">
            <v>x</v>
          </cell>
          <cell r="G145">
            <v>-1</v>
          </cell>
          <cell r="H145" t="str">
            <v>x</v>
          </cell>
        </row>
        <row r="146">
          <cell r="A146" t="str">
            <v>AM</v>
          </cell>
          <cell r="B146" t="str">
            <v>pF_ZH</v>
          </cell>
          <cell r="C146">
            <v>0.871</v>
          </cell>
          <cell r="D146" t="str">
            <v>S1</v>
          </cell>
          <cell r="E146">
            <v>0.60199999999999998</v>
          </cell>
          <cell r="F146" t="str">
            <v>S+</v>
          </cell>
          <cell r="G146">
            <v>-1</v>
          </cell>
          <cell r="H146" t="str">
            <v>S2</v>
          </cell>
        </row>
        <row r="147">
          <cell r="A147" t="str">
            <v>BC</v>
          </cell>
          <cell r="B147" t="str">
            <v>pF_ZH</v>
          </cell>
          <cell r="C147">
            <v>0.92500000000000004</v>
          </cell>
          <cell r="D147" t="str">
            <v>S+</v>
          </cell>
          <cell r="E147">
            <v>0.74399999999999999</v>
          </cell>
          <cell r="F147" t="str">
            <v>S2</v>
          </cell>
          <cell r="G147">
            <v>-1</v>
          </cell>
          <cell r="H147" t="str">
            <v>S3</v>
          </cell>
        </row>
        <row r="148">
          <cell r="A148" t="str">
            <v>BM</v>
          </cell>
          <cell r="B148" t="str">
            <v>pF_ZH</v>
          </cell>
          <cell r="C148">
            <v>-1</v>
          </cell>
          <cell r="D148" t="str">
            <v>x</v>
          </cell>
          <cell r="E148">
            <v>-1</v>
          </cell>
          <cell r="F148" t="str">
            <v>x</v>
          </cell>
          <cell r="G148">
            <v>-1</v>
          </cell>
          <cell r="H148" t="str">
            <v>x</v>
          </cell>
        </row>
        <row r="149">
          <cell r="A149" t="str">
            <v>CC</v>
          </cell>
          <cell r="B149" t="str">
            <v>pF_ZH</v>
          </cell>
          <cell r="C149">
            <v>0.89700000000000002</v>
          </cell>
          <cell r="D149" t="str">
            <v>S1</v>
          </cell>
          <cell r="E149">
            <v>0.79100000000000004</v>
          </cell>
          <cell r="F149" t="str">
            <v>S+</v>
          </cell>
          <cell r="G149">
            <v>-1</v>
          </cell>
          <cell r="H149" t="str">
            <v>S3</v>
          </cell>
        </row>
        <row r="150">
          <cell r="A150" t="str">
            <v>CM</v>
          </cell>
          <cell r="B150" t="str">
            <v>pF_ZH</v>
          </cell>
          <cell r="C150">
            <v>0.84599999999999997</v>
          </cell>
          <cell r="D150" t="str">
            <v>S1</v>
          </cell>
          <cell r="E150">
            <v>0.50600000000000001</v>
          </cell>
          <cell r="F150" t="str">
            <v>S2</v>
          </cell>
          <cell r="G150">
            <v>-1</v>
          </cell>
          <cell r="H150" t="str">
            <v>S+</v>
          </cell>
        </row>
        <row r="151">
          <cell r="A151" t="str">
            <v>DC</v>
          </cell>
          <cell r="B151" t="str">
            <v>pF_ZH</v>
          </cell>
          <cell r="C151">
            <v>0.75900000000000001</v>
          </cell>
          <cell r="D151" t="str">
            <v>S+</v>
          </cell>
          <cell r="E151">
            <v>0.67900000000000005</v>
          </cell>
          <cell r="F151" t="str">
            <v>S2</v>
          </cell>
          <cell r="G151">
            <v>-1</v>
          </cell>
          <cell r="H151" t="str">
            <v>S3</v>
          </cell>
        </row>
        <row r="152">
          <cell r="A152" t="str">
            <v>DM</v>
          </cell>
          <cell r="B152" t="str">
            <v>pF_ZH</v>
          </cell>
          <cell r="C152">
            <v>0.91700000000000004</v>
          </cell>
          <cell r="D152" t="str">
            <v>S1</v>
          </cell>
          <cell r="E152">
            <v>0.91300000000000003</v>
          </cell>
          <cell r="F152" t="str">
            <v>S2</v>
          </cell>
          <cell r="G152">
            <v>-1</v>
          </cell>
          <cell r="H152" t="str">
            <v>S1</v>
          </cell>
        </row>
        <row r="153">
          <cell r="A153" t="str">
            <v>EC</v>
          </cell>
          <cell r="B153" t="str">
            <v>pF_ZH</v>
          </cell>
          <cell r="C153">
            <v>0.82399999999999995</v>
          </cell>
          <cell r="D153" t="str">
            <v>S1</v>
          </cell>
          <cell r="E153">
            <v>-1</v>
          </cell>
          <cell r="F153" t="str">
            <v>S2</v>
          </cell>
          <cell r="G153">
            <v>-1</v>
          </cell>
          <cell r="H153" t="str">
            <v>S2</v>
          </cell>
        </row>
        <row r="154">
          <cell r="A154" t="str">
            <v>EM</v>
          </cell>
          <cell r="B154" t="str">
            <v>pF_ZH</v>
          </cell>
          <cell r="C154">
            <v>0.74399999999999999</v>
          </cell>
          <cell r="D154" t="str">
            <v>S1</v>
          </cell>
          <cell r="E154">
            <v>-1</v>
          </cell>
          <cell r="F154" t="str">
            <v>S2</v>
          </cell>
          <cell r="G154">
            <v>-1</v>
          </cell>
          <cell r="H154" t="str">
            <v>S2</v>
          </cell>
        </row>
        <row r="155">
          <cell r="A155" t="str">
            <v>FC</v>
          </cell>
          <cell r="B155" t="str">
            <v>pF_ZH</v>
          </cell>
          <cell r="C155">
            <v>0.85699999999999998</v>
          </cell>
          <cell r="D155" t="str">
            <v>S1</v>
          </cell>
          <cell r="E155">
            <v>0.73599999999999999</v>
          </cell>
          <cell r="F155" t="str">
            <v>S+</v>
          </cell>
          <cell r="G155">
            <v>-1</v>
          </cell>
          <cell r="H155" t="str">
            <v>S2</v>
          </cell>
        </row>
        <row r="156">
          <cell r="A156" t="str">
            <v>FM</v>
          </cell>
          <cell r="B156" t="str">
            <v>pF_ZH</v>
          </cell>
          <cell r="C156">
            <v>0.91600000000000004</v>
          </cell>
          <cell r="D156" t="str">
            <v>S1</v>
          </cell>
          <cell r="E156">
            <v>0.91100000000000003</v>
          </cell>
          <cell r="F156" t="str">
            <v>S2</v>
          </cell>
          <cell r="G156">
            <v>-1</v>
          </cell>
          <cell r="H156" t="str">
            <v>S1</v>
          </cell>
        </row>
        <row r="157">
          <cell r="A157" t="str">
            <v>GC</v>
          </cell>
          <cell r="B157" t="str">
            <v>pF_ZH</v>
          </cell>
          <cell r="C157">
            <v>0.80700000000000005</v>
          </cell>
          <cell r="D157" t="str">
            <v>S1</v>
          </cell>
          <cell r="E157">
            <v>-1</v>
          </cell>
          <cell r="F157" t="str">
            <v>S+</v>
          </cell>
          <cell r="G157">
            <v>-1</v>
          </cell>
          <cell r="H157" t="str">
            <v>S+</v>
          </cell>
        </row>
        <row r="158">
          <cell r="A158" t="str">
            <v>GM</v>
          </cell>
          <cell r="B158" t="str">
            <v>pF_ZH</v>
          </cell>
          <cell r="C158">
            <v>-1</v>
          </cell>
          <cell r="D158" t="str">
            <v>S1</v>
          </cell>
          <cell r="E158">
            <v>-1</v>
          </cell>
          <cell r="F158" t="str">
            <v>S1</v>
          </cell>
          <cell r="G158">
            <v>-1</v>
          </cell>
          <cell r="H158" t="str">
            <v>S1</v>
          </cell>
        </row>
        <row r="159">
          <cell r="A159" t="str">
            <v>HC</v>
          </cell>
          <cell r="B159" t="str">
            <v>pF_ZH</v>
          </cell>
          <cell r="C159">
            <v>0.77800000000000002</v>
          </cell>
          <cell r="D159" t="str">
            <v>S1</v>
          </cell>
          <cell r="E159">
            <v>-1</v>
          </cell>
          <cell r="F159" t="str">
            <v>S2</v>
          </cell>
          <cell r="G159">
            <v>-1</v>
          </cell>
          <cell r="H159" t="str">
            <v>S2</v>
          </cell>
        </row>
        <row r="160">
          <cell r="A160" t="str">
            <v>HM</v>
          </cell>
          <cell r="B160" t="str">
            <v>pF_ZH</v>
          </cell>
          <cell r="C160">
            <v>0.86099999999999999</v>
          </cell>
          <cell r="D160" t="str">
            <v>S1</v>
          </cell>
          <cell r="E160">
            <v>-1</v>
          </cell>
          <cell r="F160" t="str">
            <v>S+</v>
          </cell>
          <cell r="G160">
            <v>-1</v>
          </cell>
          <cell r="H160" t="str">
            <v>S+</v>
          </cell>
        </row>
        <row r="161">
          <cell r="A161" t="str">
            <v>IC</v>
          </cell>
          <cell r="B161" t="str">
            <v>pF_ZH</v>
          </cell>
          <cell r="C161">
            <v>0.89200000000000002</v>
          </cell>
          <cell r="D161" t="str">
            <v>S1</v>
          </cell>
          <cell r="E161">
            <v>0.81100000000000005</v>
          </cell>
          <cell r="F161" t="str">
            <v>S+</v>
          </cell>
          <cell r="G161">
            <v>-1</v>
          </cell>
          <cell r="H161" t="str">
            <v>S2</v>
          </cell>
        </row>
        <row r="162">
          <cell r="A162" t="str">
            <v>IM</v>
          </cell>
          <cell r="B162" t="str">
            <v>pF_ZH</v>
          </cell>
          <cell r="C162">
            <v>0.95799999999999996</v>
          </cell>
          <cell r="D162" t="str">
            <v>S2</v>
          </cell>
          <cell r="E162">
            <v>0.89</v>
          </cell>
          <cell r="F162" t="str">
            <v>S1</v>
          </cell>
          <cell r="G162">
            <v>-1</v>
          </cell>
          <cell r="H162" t="str">
            <v>S2</v>
          </cell>
        </row>
        <row r="163">
          <cell r="A163" t="str">
            <v>JC</v>
          </cell>
          <cell r="B163" t="str">
            <v>pF_ZH</v>
          </cell>
          <cell r="C163">
            <v>0.75</v>
          </cell>
          <cell r="D163" t="str">
            <v>S1</v>
          </cell>
          <cell r="E163">
            <v>0.66300000000000003</v>
          </cell>
          <cell r="F163" t="str">
            <v>S2</v>
          </cell>
          <cell r="G163">
            <v>-1</v>
          </cell>
          <cell r="H163" t="str">
            <v>S3</v>
          </cell>
        </row>
        <row r="164">
          <cell r="A164" t="str">
            <v>JM</v>
          </cell>
          <cell r="B164" t="str">
            <v>pF_ZH</v>
          </cell>
          <cell r="C164">
            <v>0.90200000000000002</v>
          </cell>
          <cell r="D164" t="str">
            <v>S1</v>
          </cell>
          <cell r="E164">
            <v>0.44400000000000001</v>
          </cell>
          <cell r="F164" t="str">
            <v>S+</v>
          </cell>
          <cell r="G164">
            <v>-1</v>
          </cell>
          <cell r="H164" t="str">
            <v>S3</v>
          </cell>
        </row>
        <row r="165">
          <cell r="A165" t="str">
            <v>KC</v>
          </cell>
          <cell r="B165" t="str">
            <v>pF_ZH</v>
          </cell>
          <cell r="C165">
            <v>0.879</v>
          </cell>
          <cell r="D165" t="str">
            <v>S1</v>
          </cell>
          <cell r="E165">
            <v>0.81399999999999995</v>
          </cell>
          <cell r="F165" t="str">
            <v>S+</v>
          </cell>
          <cell r="G165">
            <v>-1</v>
          </cell>
          <cell r="H165" t="str">
            <v>S2</v>
          </cell>
        </row>
        <row r="166">
          <cell r="A166" t="str">
            <v>KM</v>
          </cell>
          <cell r="B166" t="str">
            <v>pF_ZH</v>
          </cell>
          <cell r="C166">
            <v>-1</v>
          </cell>
          <cell r="D166" t="str">
            <v>x</v>
          </cell>
          <cell r="E166">
            <v>-1</v>
          </cell>
          <cell r="F166" t="str">
            <v>x</v>
          </cell>
          <cell r="G166">
            <v>-1</v>
          </cell>
          <cell r="H166" t="str">
            <v>x</v>
          </cell>
        </row>
        <row r="167">
          <cell r="A167" t="str">
            <v>MC</v>
          </cell>
          <cell r="B167" t="str">
            <v>pF_ZH</v>
          </cell>
          <cell r="C167">
            <v>-1</v>
          </cell>
          <cell r="D167" t="str">
            <v>x</v>
          </cell>
          <cell r="E167">
            <v>-1</v>
          </cell>
          <cell r="F167" t="str">
            <v>x</v>
          </cell>
          <cell r="G167">
            <v>-1</v>
          </cell>
          <cell r="H167" t="str">
            <v>x</v>
          </cell>
        </row>
        <row r="168">
          <cell r="A168" t="str">
            <v>MM</v>
          </cell>
          <cell r="B168" t="str">
            <v>pF_ZH</v>
          </cell>
          <cell r="C168">
            <v>-1</v>
          </cell>
          <cell r="D168" t="str">
            <v>x</v>
          </cell>
          <cell r="E168">
            <v>-1</v>
          </cell>
          <cell r="F168" t="str">
            <v>x</v>
          </cell>
          <cell r="G168">
            <v>-1</v>
          </cell>
          <cell r="H168" t="str">
            <v>x</v>
          </cell>
        </row>
        <row r="169">
          <cell r="A169" t="str">
            <v>NC</v>
          </cell>
          <cell r="B169" t="str">
            <v>pF_ZH</v>
          </cell>
          <cell r="C169">
            <v>-1</v>
          </cell>
          <cell r="D169" t="str">
            <v>x</v>
          </cell>
          <cell r="E169">
            <v>-1</v>
          </cell>
          <cell r="F169" t="str">
            <v>x</v>
          </cell>
          <cell r="G169">
            <v>-1</v>
          </cell>
          <cell r="H169" t="str">
            <v>x</v>
          </cell>
        </row>
        <row r="170">
          <cell r="A170" t="str">
            <v>NM</v>
          </cell>
          <cell r="B170" t="str">
            <v>pF_ZH</v>
          </cell>
          <cell r="C170">
            <v>0.94199999999999995</v>
          </cell>
          <cell r="D170" t="str">
            <v>S1</v>
          </cell>
          <cell r="E170">
            <v>0.82799999999999996</v>
          </cell>
          <cell r="F170" t="str">
            <v>S+</v>
          </cell>
          <cell r="G170">
            <v>-1</v>
          </cell>
          <cell r="H170" t="str">
            <v>S2</v>
          </cell>
        </row>
        <row r="171">
          <cell r="A171" t="str">
            <v>OC</v>
          </cell>
          <cell r="B171" t="str">
            <v>pF_ZH</v>
          </cell>
          <cell r="C171">
            <v>0.72499999999999998</v>
          </cell>
          <cell r="D171" t="str">
            <v>S+</v>
          </cell>
          <cell r="E171">
            <v>-1</v>
          </cell>
          <cell r="F171" t="str">
            <v>S2</v>
          </cell>
          <cell r="G171">
            <v>-1</v>
          </cell>
          <cell r="H171" t="str">
            <v>S2</v>
          </cell>
        </row>
        <row r="172">
          <cell r="A172" t="str">
            <v>OM</v>
          </cell>
          <cell r="B172" t="str">
            <v>pF_ZH</v>
          </cell>
          <cell r="C172">
            <v>0.875</v>
          </cell>
          <cell r="D172" t="str">
            <v>S1</v>
          </cell>
          <cell r="E172">
            <v>0.76900000000000002</v>
          </cell>
          <cell r="F172" t="str">
            <v>S2</v>
          </cell>
          <cell r="G172">
            <v>-1</v>
          </cell>
          <cell r="H172" t="str">
            <v>S3</v>
          </cell>
        </row>
        <row r="173">
          <cell r="A173" t="str">
            <v>PC</v>
          </cell>
          <cell r="B173" t="str">
            <v>pF_ZH</v>
          </cell>
          <cell r="C173">
            <v>0.84499999999999997</v>
          </cell>
          <cell r="D173" t="str">
            <v>S1</v>
          </cell>
          <cell r="E173">
            <v>-1</v>
          </cell>
          <cell r="F173" t="str">
            <v>S+</v>
          </cell>
          <cell r="G173">
            <v>-1</v>
          </cell>
          <cell r="H173" t="str">
            <v>S+</v>
          </cell>
        </row>
        <row r="174">
          <cell r="A174" t="str">
            <v>PM</v>
          </cell>
          <cell r="B174" t="str">
            <v>pF_ZH</v>
          </cell>
          <cell r="C174">
            <v>0.82299999999999995</v>
          </cell>
          <cell r="D174" t="str">
            <v>S1</v>
          </cell>
          <cell r="E174">
            <v>-1</v>
          </cell>
          <cell r="F174" t="str">
            <v>S+</v>
          </cell>
          <cell r="G174">
            <v>-1</v>
          </cell>
          <cell r="H174" t="str">
            <v>S+</v>
          </cell>
        </row>
        <row r="175">
          <cell r="A175" t="str">
            <v>PZ</v>
          </cell>
          <cell r="B175" t="str">
            <v>pF_ZH</v>
          </cell>
          <cell r="C175">
            <v>-1</v>
          </cell>
          <cell r="D175" t="str">
            <v>x</v>
          </cell>
          <cell r="E175">
            <v>-1</v>
          </cell>
          <cell r="F175" t="str">
            <v>x</v>
          </cell>
          <cell r="G175">
            <v>-1</v>
          </cell>
          <cell r="H175" t="str">
            <v>x</v>
          </cell>
        </row>
        <row r="176">
          <cell r="A176" t="str">
            <v>QC</v>
          </cell>
          <cell r="B176" t="str">
            <v>pF_ZH</v>
          </cell>
          <cell r="C176">
            <v>-1</v>
          </cell>
          <cell r="D176" t="str">
            <v>x</v>
          </cell>
          <cell r="E176">
            <v>-1</v>
          </cell>
          <cell r="F176" t="str">
            <v>x</v>
          </cell>
          <cell r="G176">
            <v>-1</v>
          </cell>
          <cell r="H176" t="str">
            <v>x</v>
          </cell>
        </row>
        <row r="177">
          <cell r="A177" t="str">
            <v>QM</v>
          </cell>
          <cell r="B177" t="str">
            <v>pF_ZH</v>
          </cell>
          <cell r="C177">
            <v>-1</v>
          </cell>
          <cell r="D177" t="str">
            <v>x</v>
          </cell>
          <cell r="E177">
            <v>-1</v>
          </cell>
          <cell r="F177" t="str">
            <v>x</v>
          </cell>
          <cell r="G177">
            <v>-1</v>
          </cell>
          <cell r="H177" t="str">
            <v>x</v>
          </cell>
        </row>
        <row r="178">
          <cell r="A178" t="str">
            <v>SC</v>
          </cell>
          <cell r="B178" t="str">
            <v>pF_ZH</v>
          </cell>
          <cell r="C178">
            <v>0.54500000000000004</v>
          </cell>
          <cell r="D178" t="str">
            <v>S+</v>
          </cell>
          <cell r="E178">
            <v>-1</v>
          </cell>
          <cell r="F178" t="str">
            <v>S3</v>
          </cell>
          <cell r="G178">
            <v>-1</v>
          </cell>
          <cell r="H178" t="str">
            <v>S3</v>
          </cell>
        </row>
        <row r="179">
          <cell r="A179" t="str">
            <v>SM</v>
          </cell>
          <cell r="B179" t="str">
            <v>pF_ZH</v>
          </cell>
          <cell r="C179">
            <v>-1</v>
          </cell>
          <cell r="D179" t="str">
            <v>x</v>
          </cell>
          <cell r="E179">
            <v>-1</v>
          </cell>
          <cell r="F179" t="str">
            <v>x</v>
          </cell>
          <cell r="G179">
            <v>-1</v>
          </cell>
          <cell r="H179" t="str">
            <v>x</v>
          </cell>
        </row>
        <row r="180">
          <cell r="A180" t="str">
            <v>SZ</v>
          </cell>
          <cell r="B180" t="str">
            <v>pF_ZH</v>
          </cell>
          <cell r="C180">
            <v>0.72299999999999998</v>
          </cell>
          <cell r="D180" t="str">
            <v>S2</v>
          </cell>
          <cell r="E180">
            <v>-1</v>
          </cell>
          <cell r="F180" t="str">
            <v>S3</v>
          </cell>
          <cell r="G180">
            <v>-1</v>
          </cell>
          <cell r="H180" t="str">
            <v>S3</v>
          </cell>
        </row>
        <row r="181">
          <cell r="A181" t="str">
            <v>TC</v>
          </cell>
          <cell r="B181" t="str">
            <v>pF_ZH</v>
          </cell>
          <cell r="C181">
            <v>-1</v>
          </cell>
          <cell r="D181" t="str">
            <v>x</v>
          </cell>
          <cell r="E181">
            <v>-1</v>
          </cell>
          <cell r="F181" t="str">
            <v>x</v>
          </cell>
          <cell r="G181">
            <v>-1</v>
          </cell>
          <cell r="H181" t="str">
            <v>x</v>
          </cell>
        </row>
        <row r="182">
          <cell r="A182" t="str">
            <v>TM</v>
          </cell>
          <cell r="B182" t="str">
            <v>pF_ZH</v>
          </cell>
          <cell r="C182">
            <v>0.51100000000000001</v>
          </cell>
          <cell r="D182" t="str">
            <v>S2</v>
          </cell>
          <cell r="E182">
            <v>-1</v>
          </cell>
          <cell r="F182" t="str">
            <v>S3</v>
          </cell>
          <cell r="G182">
            <v>-1</v>
          </cell>
          <cell r="H182" t="str">
            <v>S3</v>
          </cell>
        </row>
        <row r="183">
          <cell r="A183" t="str">
            <v>UC</v>
          </cell>
          <cell r="B183" t="str">
            <v>pF_ZH</v>
          </cell>
          <cell r="C183">
            <v>-1</v>
          </cell>
          <cell r="D183" t="str">
            <v>x</v>
          </cell>
          <cell r="E183">
            <v>-1</v>
          </cell>
          <cell r="F183" t="str">
            <v>x</v>
          </cell>
          <cell r="G183">
            <v>-1</v>
          </cell>
          <cell r="H183" t="str">
            <v>x</v>
          </cell>
        </row>
        <row r="184">
          <cell r="A184" t="str">
            <v>UM</v>
          </cell>
          <cell r="B184" t="str">
            <v>pF_ZH</v>
          </cell>
          <cell r="C184">
            <v>0.79800000000000004</v>
          </cell>
          <cell r="D184" t="str">
            <v>S1</v>
          </cell>
          <cell r="E184">
            <v>-1</v>
          </cell>
          <cell r="F184" t="str">
            <v>S+</v>
          </cell>
          <cell r="G184">
            <v>-1</v>
          </cell>
          <cell r="H184" t="str">
            <v>S+</v>
          </cell>
        </row>
        <row r="185">
          <cell r="A185" t="str">
            <v>VM</v>
          </cell>
          <cell r="B185" t="str">
            <v>pF_ZH</v>
          </cell>
          <cell r="C185">
            <v>0.83</v>
          </cell>
          <cell r="D185" t="str">
            <v>S+</v>
          </cell>
          <cell r="E185">
            <v>0.47699999999999998</v>
          </cell>
          <cell r="F185" t="str">
            <v>S2</v>
          </cell>
          <cell r="G185">
            <v>-1</v>
          </cell>
          <cell r="H185" t="str">
            <v>S3</v>
          </cell>
        </row>
        <row r="186">
          <cell r="A186" t="str">
            <v>XZ</v>
          </cell>
          <cell r="B186" t="str">
            <v>pF_ZH</v>
          </cell>
          <cell r="C186">
            <v>0.78900000000000003</v>
          </cell>
          <cell r="D186" t="str">
            <v>S1</v>
          </cell>
          <cell r="E186">
            <v>-1</v>
          </cell>
          <cell r="F186" t="str">
            <v>S2</v>
          </cell>
          <cell r="G186">
            <v>-1</v>
          </cell>
          <cell r="H186" t="str">
            <v>S2</v>
          </cell>
        </row>
        <row r="187">
          <cell r="A187" t="str">
            <v>ZC</v>
          </cell>
          <cell r="B187" t="str">
            <v>pF_ZH</v>
          </cell>
          <cell r="C187">
            <v>-1</v>
          </cell>
          <cell r="D187" t="str">
            <v>x</v>
          </cell>
          <cell r="E187">
            <v>-1</v>
          </cell>
          <cell r="F187" t="str">
            <v>x</v>
          </cell>
          <cell r="G187">
            <v>-1</v>
          </cell>
          <cell r="H187" t="str">
            <v>x</v>
          </cell>
        </row>
        <row r="188">
          <cell r="A188" t="str">
            <v>ZM</v>
          </cell>
          <cell r="B188" t="str">
            <v>pF_ZH</v>
          </cell>
          <cell r="C188">
            <v>-1</v>
          </cell>
          <cell r="D188" t="str">
            <v>x</v>
          </cell>
          <cell r="E188">
            <v>-1</v>
          </cell>
          <cell r="F188" t="str">
            <v>x</v>
          </cell>
          <cell r="G188">
            <v>-1</v>
          </cell>
          <cell r="H188" t="str">
            <v>x</v>
          </cell>
        </row>
        <row r="189">
          <cell r="A189" t="str">
            <v>ZZ</v>
          </cell>
          <cell r="B189" t="str">
            <v>pF_ZH</v>
          </cell>
          <cell r="C189">
            <v>-1</v>
          </cell>
          <cell r="D189" t="str">
            <v>x</v>
          </cell>
          <cell r="E189">
            <v>-1</v>
          </cell>
          <cell r="F189" t="str">
            <v>x</v>
          </cell>
          <cell r="G189">
            <v>-1</v>
          </cell>
          <cell r="H189" t="str">
            <v>x</v>
          </cell>
        </row>
        <row r="191">
          <cell r="A191" t="str">
            <v>AC</v>
          </cell>
          <cell r="B191" t="str">
            <v>pIPS</v>
          </cell>
          <cell r="C191">
            <v>0.54800000000000004</v>
          </cell>
          <cell r="D191" t="str">
            <v>S3</v>
          </cell>
          <cell r="E191">
            <v>0.27300000000000002</v>
          </cell>
          <cell r="F191" t="str">
            <v>S2</v>
          </cell>
          <cell r="G191">
            <v>-1</v>
          </cell>
          <cell r="H191" t="str">
            <v>S+</v>
          </cell>
        </row>
        <row r="192">
          <cell r="A192" t="str">
            <v>AM</v>
          </cell>
          <cell r="B192" t="str">
            <v>pIPS</v>
          </cell>
          <cell r="C192">
            <v>0.191</v>
          </cell>
          <cell r="D192" t="str">
            <v>S+</v>
          </cell>
          <cell r="E192">
            <v>-1</v>
          </cell>
          <cell r="F192" t="str">
            <v>S1</v>
          </cell>
          <cell r="G192">
            <v>-1</v>
          </cell>
          <cell r="H192" t="str">
            <v>S1</v>
          </cell>
        </row>
        <row r="193">
          <cell r="A193" t="str">
            <v>BC</v>
          </cell>
          <cell r="B193" t="str">
            <v>pIPS</v>
          </cell>
          <cell r="C193">
            <v>1E-3</v>
          </cell>
          <cell r="D193" t="str">
            <v>S3</v>
          </cell>
          <cell r="E193">
            <v>0</v>
          </cell>
          <cell r="F193" t="str">
            <v>S2</v>
          </cell>
          <cell r="G193">
            <v>-1</v>
          </cell>
          <cell r="H193" t="str">
            <v>S+</v>
          </cell>
        </row>
        <row r="194">
          <cell r="A194" t="str">
            <v>BM</v>
          </cell>
          <cell r="B194" t="str">
            <v>pIPS</v>
          </cell>
          <cell r="C194">
            <v>-1</v>
          </cell>
          <cell r="D194" t="str">
            <v>x</v>
          </cell>
          <cell r="E194">
            <v>-1</v>
          </cell>
          <cell r="F194" t="str">
            <v>x</v>
          </cell>
          <cell r="G194">
            <v>-1</v>
          </cell>
          <cell r="H194" t="str">
            <v>x</v>
          </cell>
        </row>
        <row r="195">
          <cell r="A195" t="str">
            <v>CC</v>
          </cell>
          <cell r="B195" t="str">
            <v>pIPS</v>
          </cell>
          <cell r="C195">
            <v>-1</v>
          </cell>
          <cell r="D195" t="str">
            <v>x</v>
          </cell>
          <cell r="E195">
            <v>-1</v>
          </cell>
          <cell r="F195" t="str">
            <v>x</v>
          </cell>
          <cell r="G195">
            <v>-1</v>
          </cell>
          <cell r="H195" t="str">
            <v>x</v>
          </cell>
        </row>
        <row r="196">
          <cell r="A196" t="str">
            <v>CM</v>
          </cell>
          <cell r="B196" t="str">
            <v>pIPS</v>
          </cell>
          <cell r="C196">
            <v>1.2E-2</v>
          </cell>
          <cell r="D196" t="str">
            <v>S2</v>
          </cell>
          <cell r="E196">
            <v>0</v>
          </cell>
          <cell r="F196" t="str">
            <v>S1</v>
          </cell>
          <cell r="G196">
            <v>-1</v>
          </cell>
          <cell r="H196" t="str">
            <v>S+</v>
          </cell>
        </row>
        <row r="197">
          <cell r="A197" t="str">
            <v>DC</v>
          </cell>
          <cell r="B197" t="str">
            <v>pIPS</v>
          </cell>
          <cell r="C197">
            <v>0.59299999999999997</v>
          </cell>
          <cell r="D197" t="str">
            <v>S+</v>
          </cell>
          <cell r="E197">
            <v>-1</v>
          </cell>
          <cell r="F197" t="str">
            <v>S2</v>
          </cell>
          <cell r="G197">
            <v>-1</v>
          </cell>
          <cell r="H197" t="str">
            <v>S2</v>
          </cell>
        </row>
        <row r="198">
          <cell r="A198" t="str">
            <v>DM</v>
          </cell>
          <cell r="B198" t="str">
            <v>pIPS</v>
          </cell>
          <cell r="C198">
            <v>1.6E-2</v>
          </cell>
          <cell r="D198" t="str">
            <v>S1</v>
          </cell>
          <cell r="E198">
            <v>6.0000000000000001E-3</v>
          </cell>
          <cell r="F198" t="str">
            <v>S2</v>
          </cell>
          <cell r="G198">
            <v>-1</v>
          </cell>
          <cell r="H198" t="str">
            <v>S1</v>
          </cell>
        </row>
        <row r="199">
          <cell r="A199" t="str">
            <v>EC</v>
          </cell>
          <cell r="B199" t="str">
            <v>pIPS</v>
          </cell>
          <cell r="C199">
            <v>5.0000000000000001E-3</v>
          </cell>
          <cell r="D199" t="str">
            <v>S2</v>
          </cell>
          <cell r="E199">
            <v>-1</v>
          </cell>
          <cell r="F199" t="str">
            <v>S1</v>
          </cell>
          <cell r="G199">
            <v>-1</v>
          </cell>
          <cell r="H199" t="str">
            <v>S1</v>
          </cell>
        </row>
        <row r="200">
          <cell r="A200" t="str">
            <v>EM</v>
          </cell>
          <cell r="B200" t="str">
            <v>pIPS</v>
          </cell>
          <cell r="C200">
            <v>7.0000000000000001E-3</v>
          </cell>
          <cell r="D200" t="str">
            <v>S1</v>
          </cell>
          <cell r="E200">
            <v>0</v>
          </cell>
          <cell r="F200" t="str">
            <v>S2</v>
          </cell>
          <cell r="G200">
            <v>-1</v>
          </cell>
          <cell r="H200" t="str">
            <v>S1</v>
          </cell>
        </row>
        <row r="201">
          <cell r="A201" t="str">
            <v>FC</v>
          </cell>
          <cell r="B201" t="str">
            <v>pIPS</v>
          </cell>
          <cell r="C201">
            <v>0.23499999999999999</v>
          </cell>
          <cell r="D201" t="str">
            <v>S+</v>
          </cell>
          <cell r="E201">
            <v>-1</v>
          </cell>
          <cell r="F201" t="str">
            <v>S1</v>
          </cell>
          <cell r="G201">
            <v>-1</v>
          </cell>
          <cell r="H201" t="str">
            <v>S1</v>
          </cell>
        </row>
        <row r="202">
          <cell r="A202" t="str">
            <v>FM</v>
          </cell>
          <cell r="B202" t="str">
            <v>pIPS</v>
          </cell>
          <cell r="C202">
            <v>-1</v>
          </cell>
          <cell r="D202" t="str">
            <v>x</v>
          </cell>
          <cell r="E202">
            <v>-1</v>
          </cell>
          <cell r="F202" t="str">
            <v>x</v>
          </cell>
          <cell r="G202">
            <v>-1</v>
          </cell>
          <cell r="H202" t="str">
            <v>x</v>
          </cell>
        </row>
        <row r="203">
          <cell r="A203" t="str">
            <v>GC</v>
          </cell>
          <cell r="B203" t="str">
            <v>pIPS</v>
          </cell>
          <cell r="C203">
            <v>-1</v>
          </cell>
          <cell r="D203" t="str">
            <v>x</v>
          </cell>
          <cell r="E203">
            <v>-1</v>
          </cell>
          <cell r="F203" t="str">
            <v>x</v>
          </cell>
          <cell r="G203">
            <v>-1</v>
          </cell>
          <cell r="H203" t="str">
            <v>x</v>
          </cell>
        </row>
        <row r="204">
          <cell r="A204" t="str">
            <v>GM</v>
          </cell>
          <cell r="B204" t="str">
            <v>pIPS</v>
          </cell>
          <cell r="C204">
            <v>5.8999999999999997E-2</v>
          </cell>
          <cell r="D204" t="str">
            <v>S+</v>
          </cell>
          <cell r="E204">
            <v>-1</v>
          </cell>
          <cell r="F204" t="str">
            <v>S1</v>
          </cell>
          <cell r="G204">
            <v>-1</v>
          </cell>
          <cell r="H204" t="str">
            <v>S1</v>
          </cell>
        </row>
        <row r="205">
          <cell r="A205" t="str">
            <v>HC</v>
          </cell>
          <cell r="B205" t="str">
            <v>pIPS</v>
          </cell>
          <cell r="C205">
            <v>-1</v>
          </cell>
          <cell r="D205" t="str">
            <v>x</v>
          </cell>
          <cell r="E205">
            <v>-1</v>
          </cell>
          <cell r="F205" t="str">
            <v>x</v>
          </cell>
          <cell r="G205">
            <v>-1</v>
          </cell>
          <cell r="H205" t="str">
            <v>x</v>
          </cell>
        </row>
        <row r="206">
          <cell r="A206" t="str">
            <v>HM</v>
          </cell>
          <cell r="B206" t="str">
            <v>pIPS</v>
          </cell>
          <cell r="C206">
            <v>-1</v>
          </cell>
          <cell r="D206" t="str">
            <v>x</v>
          </cell>
          <cell r="E206">
            <v>-1</v>
          </cell>
          <cell r="F206" t="str">
            <v>x</v>
          </cell>
          <cell r="G206">
            <v>-1</v>
          </cell>
          <cell r="H206" t="str">
            <v>x</v>
          </cell>
        </row>
        <row r="207">
          <cell r="A207" t="str">
            <v>IC</v>
          </cell>
          <cell r="B207" t="str">
            <v>pIPS</v>
          </cell>
          <cell r="C207">
            <v>8.5999999999999993E-2</v>
          </cell>
          <cell r="D207" t="str">
            <v>S1</v>
          </cell>
          <cell r="E207">
            <v>3.9E-2</v>
          </cell>
          <cell r="F207" t="str">
            <v>S2</v>
          </cell>
          <cell r="G207">
            <v>-1</v>
          </cell>
          <cell r="H207" t="str">
            <v>S1</v>
          </cell>
        </row>
        <row r="208">
          <cell r="A208" t="str">
            <v>IM</v>
          </cell>
          <cell r="B208" t="str">
            <v>pIPS</v>
          </cell>
          <cell r="C208">
            <v>-1</v>
          </cell>
          <cell r="D208" t="str">
            <v>x</v>
          </cell>
          <cell r="E208">
            <v>-1</v>
          </cell>
          <cell r="F208" t="str">
            <v>x</v>
          </cell>
          <cell r="G208">
            <v>-1</v>
          </cell>
          <cell r="H208" t="str">
            <v>x</v>
          </cell>
        </row>
        <row r="209">
          <cell r="A209" t="str">
            <v>JC</v>
          </cell>
          <cell r="B209" t="str">
            <v>pIPS</v>
          </cell>
          <cell r="C209">
            <v>0.35099999999999998</v>
          </cell>
          <cell r="D209" t="str">
            <v>S3</v>
          </cell>
          <cell r="E209">
            <v>4.2999999999999997E-2</v>
          </cell>
          <cell r="F209" t="str">
            <v>S+</v>
          </cell>
          <cell r="G209">
            <v>-1</v>
          </cell>
          <cell r="H209" t="str">
            <v>S1</v>
          </cell>
        </row>
        <row r="210">
          <cell r="A210" t="str">
            <v>JM</v>
          </cell>
          <cell r="B210" t="str">
            <v>pIPS</v>
          </cell>
          <cell r="C210">
            <v>-1</v>
          </cell>
          <cell r="D210" t="str">
            <v>x</v>
          </cell>
          <cell r="E210">
            <v>-1</v>
          </cell>
          <cell r="F210" t="str">
            <v>x</v>
          </cell>
          <cell r="G210">
            <v>-1</v>
          </cell>
          <cell r="H210" t="str">
            <v>x</v>
          </cell>
        </row>
        <row r="211">
          <cell r="A211" t="str">
            <v>KC</v>
          </cell>
          <cell r="B211" t="str">
            <v>pIPS</v>
          </cell>
          <cell r="C211">
            <v>-1</v>
          </cell>
          <cell r="D211" t="str">
            <v>x</v>
          </cell>
          <cell r="E211">
            <v>-1</v>
          </cell>
          <cell r="F211" t="str">
            <v>x</v>
          </cell>
          <cell r="G211">
            <v>-1</v>
          </cell>
          <cell r="H211" t="str">
            <v>x</v>
          </cell>
        </row>
        <row r="212">
          <cell r="A212" t="str">
            <v>KM</v>
          </cell>
          <cell r="B212" t="str">
            <v>pIPS</v>
          </cell>
          <cell r="C212">
            <v>-1</v>
          </cell>
          <cell r="D212" t="str">
            <v>x</v>
          </cell>
          <cell r="E212">
            <v>-1</v>
          </cell>
          <cell r="F212" t="str">
            <v>x</v>
          </cell>
          <cell r="G212">
            <v>-1</v>
          </cell>
          <cell r="H212" t="str">
            <v>x</v>
          </cell>
        </row>
        <row r="213">
          <cell r="A213" t="str">
            <v>MC</v>
          </cell>
          <cell r="B213" t="str">
            <v>pIPS</v>
          </cell>
          <cell r="C213">
            <v>-1</v>
          </cell>
          <cell r="D213" t="str">
            <v>x</v>
          </cell>
          <cell r="E213">
            <v>-1</v>
          </cell>
          <cell r="F213" t="str">
            <v>x</v>
          </cell>
          <cell r="G213">
            <v>-1</v>
          </cell>
          <cell r="H213" t="str">
            <v>x</v>
          </cell>
        </row>
        <row r="214">
          <cell r="A214" t="str">
            <v>MM</v>
          </cell>
          <cell r="B214" t="str">
            <v>pIPS</v>
          </cell>
          <cell r="C214">
            <v>-1</v>
          </cell>
          <cell r="D214" t="str">
            <v>x</v>
          </cell>
          <cell r="E214">
            <v>-1</v>
          </cell>
          <cell r="F214" t="str">
            <v>x</v>
          </cell>
          <cell r="G214">
            <v>-1</v>
          </cell>
          <cell r="H214" t="str">
            <v>x</v>
          </cell>
        </row>
        <row r="215">
          <cell r="A215" t="str">
            <v>NC</v>
          </cell>
          <cell r="B215" t="str">
            <v>pIPS</v>
          </cell>
          <cell r="C215">
            <v>-1</v>
          </cell>
          <cell r="D215" t="str">
            <v>x</v>
          </cell>
          <cell r="E215">
            <v>-1</v>
          </cell>
          <cell r="F215" t="str">
            <v>x</v>
          </cell>
          <cell r="G215">
            <v>-1</v>
          </cell>
          <cell r="H215" t="str">
            <v>x</v>
          </cell>
        </row>
        <row r="216">
          <cell r="A216" t="str">
            <v>NM</v>
          </cell>
          <cell r="B216" t="str">
            <v>pIPS</v>
          </cell>
          <cell r="C216">
            <v>0.159</v>
          </cell>
          <cell r="D216" t="str">
            <v>S2</v>
          </cell>
          <cell r="E216">
            <v>0</v>
          </cell>
          <cell r="F216" t="str">
            <v>S+</v>
          </cell>
          <cell r="G216">
            <v>-1</v>
          </cell>
          <cell r="H216" t="str">
            <v>S1</v>
          </cell>
        </row>
        <row r="217">
          <cell r="A217" t="str">
            <v>OC</v>
          </cell>
          <cell r="B217" t="str">
            <v>pIPS</v>
          </cell>
          <cell r="C217">
            <v>-1</v>
          </cell>
          <cell r="D217" t="str">
            <v>x</v>
          </cell>
          <cell r="E217">
            <v>-1</v>
          </cell>
          <cell r="F217" t="str">
            <v>x</v>
          </cell>
          <cell r="G217">
            <v>-1</v>
          </cell>
          <cell r="H217" t="str">
            <v>x</v>
          </cell>
        </row>
        <row r="218">
          <cell r="A218" t="str">
            <v>OM</v>
          </cell>
          <cell r="B218" t="str">
            <v>pIPS</v>
          </cell>
          <cell r="C218">
            <v>0.11700000000000001</v>
          </cell>
          <cell r="D218" t="str">
            <v>S2</v>
          </cell>
          <cell r="E218">
            <v>-1</v>
          </cell>
          <cell r="F218" t="str">
            <v>S1</v>
          </cell>
          <cell r="G218">
            <v>-1</v>
          </cell>
          <cell r="H218" t="str">
            <v>S1</v>
          </cell>
        </row>
        <row r="219">
          <cell r="A219" t="str">
            <v>PC</v>
          </cell>
          <cell r="B219" t="str">
            <v>pIPS</v>
          </cell>
          <cell r="C219">
            <v>-1</v>
          </cell>
          <cell r="D219" t="str">
            <v>x</v>
          </cell>
          <cell r="E219">
            <v>-1</v>
          </cell>
          <cell r="F219" t="str">
            <v>x</v>
          </cell>
          <cell r="G219">
            <v>-1</v>
          </cell>
          <cell r="H219" t="str">
            <v>x</v>
          </cell>
        </row>
        <row r="220">
          <cell r="A220" t="str">
            <v>PM</v>
          </cell>
          <cell r="B220" t="str">
            <v>pIPS</v>
          </cell>
          <cell r="C220">
            <v>-1</v>
          </cell>
          <cell r="D220" t="str">
            <v>x</v>
          </cell>
          <cell r="E220">
            <v>-1</v>
          </cell>
          <cell r="F220" t="str">
            <v>x</v>
          </cell>
          <cell r="G220">
            <v>-1</v>
          </cell>
          <cell r="H220" t="str">
            <v>x</v>
          </cell>
        </row>
        <row r="221">
          <cell r="A221" t="str">
            <v>PZ</v>
          </cell>
          <cell r="B221" t="str">
            <v>pIPS</v>
          </cell>
          <cell r="C221">
            <v>0.2</v>
          </cell>
          <cell r="D221" t="str">
            <v>S2</v>
          </cell>
          <cell r="E221">
            <v>-1</v>
          </cell>
          <cell r="F221" t="str">
            <v>S1</v>
          </cell>
          <cell r="G221">
            <v>-1</v>
          </cell>
          <cell r="H221" t="str">
            <v>S1</v>
          </cell>
        </row>
        <row r="222">
          <cell r="A222" t="str">
            <v>QC</v>
          </cell>
          <cell r="B222" t="str">
            <v>pIPS</v>
          </cell>
          <cell r="C222">
            <v>-1</v>
          </cell>
          <cell r="D222" t="str">
            <v>x</v>
          </cell>
          <cell r="E222">
            <v>-1</v>
          </cell>
          <cell r="F222" t="str">
            <v>x</v>
          </cell>
          <cell r="G222">
            <v>-1</v>
          </cell>
          <cell r="H222" t="str">
            <v>x</v>
          </cell>
        </row>
        <row r="223">
          <cell r="A223" t="str">
            <v>QM</v>
          </cell>
          <cell r="B223" t="str">
            <v>pIPS</v>
          </cell>
          <cell r="C223">
            <v>-1</v>
          </cell>
          <cell r="D223" t="str">
            <v>x</v>
          </cell>
          <cell r="E223">
            <v>-1</v>
          </cell>
          <cell r="F223" t="str">
            <v>x</v>
          </cell>
          <cell r="G223">
            <v>-1</v>
          </cell>
          <cell r="H223" t="str">
            <v>x</v>
          </cell>
        </row>
        <row r="224">
          <cell r="A224" t="str">
            <v>SC</v>
          </cell>
          <cell r="B224" t="str">
            <v>pIPS</v>
          </cell>
          <cell r="C224">
            <v>0.75</v>
          </cell>
          <cell r="D224" t="str">
            <v>S3</v>
          </cell>
          <cell r="E224">
            <v>-1</v>
          </cell>
          <cell r="F224" t="str">
            <v>S+</v>
          </cell>
          <cell r="G224">
            <v>-1</v>
          </cell>
          <cell r="H224" t="str">
            <v>S+</v>
          </cell>
        </row>
        <row r="225">
          <cell r="A225" t="str">
            <v>SM</v>
          </cell>
          <cell r="B225" t="str">
            <v>pIPS</v>
          </cell>
          <cell r="C225">
            <v>-1</v>
          </cell>
          <cell r="D225" t="str">
            <v>x</v>
          </cell>
          <cell r="E225">
            <v>-1</v>
          </cell>
          <cell r="F225" t="str">
            <v>x</v>
          </cell>
          <cell r="G225">
            <v>-1</v>
          </cell>
          <cell r="H225" t="str">
            <v>x</v>
          </cell>
        </row>
        <row r="226">
          <cell r="A226" t="str">
            <v>SZ</v>
          </cell>
          <cell r="B226" t="str">
            <v>pIPS</v>
          </cell>
          <cell r="C226">
            <v>0.185</v>
          </cell>
          <cell r="D226" t="str">
            <v>S3</v>
          </cell>
          <cell r="E226">
            <v>-1</v>
          </cell>
          <cell r="F226" t="str">
            <v>S+</v>
          </cell>
          <cell r="G226">
            <v>-1</v>
          </cell>
          <cell r="H226" t="str">
            <v>S+</v>
          </cell>
        </row>
        <row r="227">
          <cell r="A227" t="str">
            <v>TC</v>
          </cell>
          <cell r="B227" t="str">
            <v>pIPS</v>
          </cell>
          <cell r="C227">
            <v>-1</v>
          </cell>
          <cell r="D227" t="str">
            <v>x</v>
          </cell>
          <cell r="E227">
            <v>-1</v>
          </cell>
          <cell r="F227" t="str">
            <v>x</v>
          </cell>
          <cell r="G227">
            <v>-1</v>
          </cell>
          <cell r="H227" t="str">
            <v>x</v>
          </cell>
        </row>
        <row r="228">
          <cell r="A228" t="str">
            <v>TM</v>
          </cell>
          <cell r="B228" t="str">
            <v>pIPS</v>
          </cell>
          <cell r="C228">
            <v>-1</v>
          </cell>
          <cell r="D228" t="str">
            <v>x</v>
          </cell>
          <cell r="E228">
            <v>-1</v>
          </cell>
          <cell r="F228" t="str">
            <v>x</v>
          </cell>
          <cell r="G228">
            <v>-1</v>
          </cell>
          <cell r="H228" t="str">
            <v>x</v>
          </cell>
        </row>
        <row r="229">
          <cell r="A229" t="str">
            <v>UC</v>
          </cell>
          <cell r="B229" t="str">
            <v>pIPS</v>
          </cell>
          <cell r="C229">
            <v>-1</v>
          </cell>
          <cell r="D229" t="str">
            <v>x</v>
          </cell>
          <cell r="E229">
            <v>-1</v>
          </cell>
          <cell r="F229" t="str">
            <v>x</v>
          </cell>
          <cell r="G229">
            <v>-1</v>
          </cell>
          <cell r="H229" t="str">
            <v>x</v>
          </cell>
        </row>
        <row r="230">
          <cell r="A230" t="str">
            <v>UM</v>
          </cell>
          <cell r="B230" t="str">
            <v>pIPS</v>
          </cell>
          <cell r="C230">
            <v>0.29399999999999998</v>
          </cell>
          <cell r="D230" t="str">
            <v>S2</v>
          </cell>
          <cell r="E230">
            <v>-1</v>
          </cell>
          <cell r="F230" t="str">
            <v>S1</v>
          </cell>
          <cell r="G230">
            <v>-1</v>
          </cell>
          <cell r="H230" t="str">
            <v>S1</v>
          </cell>
        </row>
        <row r="231">
          <cell r="A231" t="str">
            <v>VM</v>
          </cell>
          <cell r="B231" t="str">
            <v>pIPS</v>
          </cell>
          <cell r="C231">
            <v>-1</v>
          </cell>
          <cell r="D231" t="str">
            <v>x</v>
          </cell>
          <cell r="E231">
            <v>-1</v>
          </cell>
          <cell r="F231" t="str">
            <v>x</v>
          </cell>
          <cell r="G231">
            <v>-1</v>
          </cell>
          <cell r="H231" t="str">
            <v>x</v>
          </cell>
        </row>
        <row r="232">
          <cell r="A232" t="str">
            <v>XZ</v>
          </cell>
          <cell r="B232" t="str">
            <v>pIPS</v>
          </cell>
          <cell r="C232">
            <v>0.214</v>
          </cell>
          <cell r="D232" t="str">
            <v>S3</v>
          </cell>
          <cell r="E232">
            <v>0.13600000000000001</v>
          </cell>
          <cell r="F232" t="str">
            <v>S2</v>
          </cell>
          <cell r="G232">
            <v>-1</v>
          </cell>
          <cell r="H232" t="str">
            <v>S1</v>
          </cell>
        </row>
        <row r="233">
          <cell r="A233" t="str">
            <v>ZC</v>
          </cell>
          <cell r="B233" t="str">
            <v>pIPS</v>
          </cell>
          <cell r="C233">
            <v>-1</v>
          </cell>
          <cell r="D233" t="str">
            <v>x</v>
          </cell>
          <cell r="E233">
            <v>-1</v>
          </cell>
          <cell r="F233" t="str">
            <v>x</v>
          </cell>
          <cell r="G233">
            <v>-1</v>
          </cell>
          <cell r="H233" t="str">
            <v>x</v>
          </cell>
        </row>
        <row r="234">
          <cell r="A234" t="str">
            <v>ZM</v>
          </cell>
          <cell r="B234" t="str">
            <v>pIPS</v>
          </cell>
          <cell r="C234">
            <v>-1</v>
          </cell>
          <cell r="D234" t="str">
            <v>x</v>
          </cell>
          <cell r="E234">
            <v>-1</v>
          </cell>
          <cell r="F234" t="str">
            <v>x</v>
          </cell>
          <cell r="G234">
            <v>-1</v>
          </cell>
          <cell r="H234" t="str">
            <v>x</v>
          </cell>
        </row>
        <row r="235">
          <cell r="A235" t="str">
            <v>ZZ</v>
          </cell>
          <cell r="B235" t="str">
            <v>pIPS</v>
          </cell>
          <cell r="C235">
            <v>-1</v>
          </cell>
          <cell r="D235" t="str">
            <v>x</v>
          </cell>
          <cell r="E235">
            <v>-1</v>
          </cell>
          <cell r="F235" t="str">
            <v>x</v>
          </cell>
          <cell r="G235">
            <v>-1</v>
          </cell>
          <cell r="H235" t="str">
            <v>x</v>
          </cell>
        </row>
      </sheetData>
      <sheetData sheetId="1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166"/>
  <sheetViews>
    <sheetView zoomScale="90" zoomScaleNormal="90" zoomScaleSheetLayoutView="115" workbookViewId="0">
      <pane xSplit="3" ySplit="8" topLeftCell="D33" activePane="bottomRight" state="frozen"/>
      <selection activeCell="A52" sqref="A52:A58"/>
      <selection pane="topRight" activeCell="A52" sqref="A52:A58"/>
      <selection pane="bottomLeft" activeCell="A52" sqref="A52:A58"/>
      <selection pane="bottomRight" activeCell="A52" sqref="A52:A58"/>
    </sheetView>
  </sheetViews>
  <sheetFormatPr baseColWidth="10" defaultColWidth="10.125" defaultRowHeight="9.75" x14ac:dyDescent="0.15"/>
  <cols>
    <col min="1" max="1" width="11.625" style="17" customWidth="1"/>
    <col min="2" max="2" width="7.625" style="17" customWidth="1"/>
    <col min="3" max="3" width="32.625" style="17" customWidth="1"/>
    <col min="4" max="4" width="5.625" style="17" bestFit="1" customWidth="1"/>
    <col min="5" max="5" width="36.375" style="17" customWidth="1"/>
    <col min="6" max="8" width="7.125" style="19" customWidth="1"/>
    <col min="9" max="10" width="14.375" style="19" customWidth="1"/>
    <col min="11" max="11" width="6.375" style="19" customWidth="1"/>
    <col min="12" max="12" width="8" style="19" customWidth="1"/>
    <col min="13" max="13" width="28.125" style="19" customWidth="1"/>
    <col min="14" max="16384" width="10.125" style="17"/>
  </cols>
  <sheetData>
    <row r="1" spans="1:13" s="93" customFormat="1" ht="18.75" customHeight="1" x14ac:dyDescent="0.2">
      <c r="A1" s="91"/>
      <c r="B1" s="92"/>
      <c r="C1" s="2" t="s">
        <v>437</v>
      </c>
      <c r="E1" s="91"/>
      <c r="F1" s="91"/>
      <c r="G1" s="91"/>
      <c r="H1" s="9"/>
      <c r="I1" s="13"/>
      <c r="J1" s="91"/>
      <c r="K1" s="91"/>
      <c r="L1" s="91"/>
      <c r="M1" s="91"/>
    </row>
    <row r="2" spans="1:13" s="93" customFormat="1" ht="18.75" customHeight="1" x14ac:dyDescent="0.4">
      <c r="A2" s="91"/>
      <c r="B2" s="92"/>
      <c r="C2" s="3" t="s">
        <v>438</v>
      </c>
      <c r="E2" s="91"/>
      <c r="F2" s="91"/>
      <c r="G2" s="91"/>
      <c r="H2" s="9"/>
      <c r="I2" s="15"/>
      <c r="J2" s="91"/>
      <c r="K2" s="91"/>
      <c r="L2" s="91"/>
      <c r="M2" s="91"/>
    </row>
    <row r="3" spans="1:13" ht="9.75" customHeight="1" x14ac:dyDescent="0.25">
      <c r="A3" s="16"/>
      <c r="C3" s="4"/>
      <c r="M3" s="20"/>
    </row>
    <row r="4" spans="1:13" ht="21.75" customHeight="1" x14ac:dyDescent="0.3">
      <c r="A4" s="16" t="s">
        <v>587</v>
      </c>
      <c r="M4" s="20"/>
    </row>
    <row r="5" spans="1:13" ht="26.25" customHeight="1" x14ac:dyDescent="0.25">
      <c r="A5" s="585" t="s">
        <v>588</v>
      </c>
      <c r="B5" s="586"/>
      <c r="C5" s="586"/>
      <c r="D5" s="586"/>
      <c r="E5" s="586"/>
      <c r="F5" s="586"/>
      <c r="G5" s="586"/>
      <c r="H5" s="586"/>
      <c r="I5" s="586"/>
      <c r="J5" s="586"/>
      <c r="K5" s="586"/>
      <c r="L5" s="586"/>
      <c r="M5" s="20" t="s">
        <v>440</v>
      </c>
    </row>
    <row r="6" spans="1:13" ht="6" customHeight="1" x14ac:dyDescent="0.15"/>
    <row r="7" spans="1:13" x14ac:dyDescent="0.15">
      <c r="A7" s="587" t="s">
        <v>441</v>
      </c>
      <c r="B7" s="588" t="s">
        <v>2</v>
      </c>
      <c r="C7" s="589"/>
      <c r="D7" s="25"/>
      <c r="E7" s="590" t="s">
        <v>442</v>
      </c>
      <c r="F7" s="591"/>
      <c r="G7" s="27"/>
      <c r="H7" s="28"/>
      <c r="I7" s="592" t="s">
        <v>7</v>
      </c>
      <c r="J7" s="592"/>
      <c r="K7" s="30"/>
      <c r="L7" s="30"/>
      <c r="M7" s="27"/>
    </row>
    <row r="8" spans="1:13" ht="23.25" customHeight="1" x14ac:dyDescent="0.15">
      <c r="A8" s="587"/>
      <c r="B8" s="31" t="s">
        <v>443</v>
      </c>
      <c r="C8" s="32" t="s">
        <v>12</v>
      </c>
      <c r="D8" s="27" t="s">
        <v>444</v>
      </c>
      <c r="E8" s="94" t="s">
        <v>445</v>
      </c>
      <c r="F8" s="34" t="s">
        <v>446</v>
      </c>
      <c r="G8" s="35" t="s">
        <v>447</v>
      </c>
      <c r="H8" s="36" t="s">
        <v>6</v>
      </c>
      <c r="I8" s="27" t="s">
        <v>448</v>
      </c>
      <c r="J8" s="27" t="s">
        <v>16</v>
      </c>
      <c r="K8" s="36" t="s">
        <v>449</v>
      </c>
      <c r="L8" s="36" t="s">
        <v>9</v>
      </c>
      <c r="M8" s="35" t="s">
        <v>10</v>
      </c>
    </row>
    <row r="9" spans="1:13" s="41" customFormat="1" ht="10.35" customHeight="1" x14ac:dyDescent="0.2">
      <c r="A9" s="123" t="s">
        <v>17</v>
      </c>
      <c r="B9" s="38" t="s">
        <v>18</v>
      </c>
      <c r="C9" s="38" t="s">
        <v>19</v>
      </c>
      <c r="D9" s="39"/>
      <c r="E9" s="39" t="s">
        <v>20</v>
      </c>
      <c r="F9" s="40">
        <v>1</v>
      </c>
      <c r="G9" s="40">
        <v>1</v>
      </c>
      <c r="H9" s="40">
        <v>1</v>
      </c>
      <c r="I9" s="40"/>
      <c r="J9" s="40"/>
      <c r="K9" s="40"/>
      <c r="L9" s="40"/>
      <c r="M9" s="39"/>
    </row>
    <row r="10" spans="1:13" s="41" customFormat="1" ht="10.35" customHeight="1" x14ac:dyDescent="0.2">
      <c r="A10" s="124"/>
      <c r="B10" s="43" t="s">
        <v>21</v>
      </c>
      <c r="C10" s="43" t="s">
        <v>22</v>
      </c>
      <c r="D10" s="44"/>
      <c r="E10" s="44" t="s">
        <v>23</v>
      </c>
      <c r="F10" s="45">
        <v>2</v>
      </c>
      <c r="G10" s="45">
        <v>0</v>
      </c>
      <c r="H10" s="45">
        <v>1</v>
      </c>
      <c r="I10" s="45"/>
      <c r="J10" s="45" t="s">
        <v>18</v>
      </c>
      <c r="K10" s="45"/>
      <c r="L10" s="45"/>
      <c r="M10" s="44"/>
    </row>
    <row r="11" spans="1:13" s="41" customFormat="1" ht="10.35" customHeight="1" x14ac:dyDescent="0.2">
      <c r="A11" s="125" t="s">
        <v>24</v>
      </c>
      <c r="B11" s="47" t="s">
        <v>25</v>
      </c>
      <c r="C11" s="47" t="s">
        <v>26</v>
      </c>
      <c r="D11" s="48" t="s">
        <v>18</v>
      </c>
      <c r="E11" s="96" t="s">
        <v>27</v>
      </c>
      <c r="F11" s="49">
        <v>1</v>
      </c>
      <c r="G11" s="49">
        <v>2</v>
      </c>
      <c r="H11" s="49">
        <v>1</v>
      </c>
      <c r="I11" s="49"/>
      <c r="J11" s="49"/>
      <c r="K11" s="49"/>
      <c r="L11" s="49"/>
      <c r="M11" s="48"/>
    </row>
    <row r="12" spans="1:13" s="41" customFormat="1" ht="10.35" customHeight="1" x14ac:dyDescent="0.2">
      <c r="A12" s="95"/>
      <c r="B12" s="50" t="s">
        <v>28</v>
      </c>
      <c r="C12" s="50" t="s">
        <v>29</v>
      </c>
      <c r="D12" s="51" t="s">
        <v>18</v>
      </c>
      <c r="E12" s="51" t="s">
        <v>27</v>
      </c>
      <c r="F12" s="52">
        <v>0</v>
      </c>
      <c r="G12" s="52">
        <v>0</v>
      </c>
      <c r="H12" s="52">
        <v>1</v>
      </c>
      <c r="I12" s="52" t="s">
        <v>30</v>
      </c>
      <c r="J12" s="52"/>
      <c r="K12" s="97" t="s">
        <v>31</v>
      </c>
      <c r="L12" s="52">
        <v>10</v>
      </c>
      <c r="M12" s="51"/>
    </row>
    <row r="13" spans="1:13" s="41" customFormat="1" ht="10.35" customHeight="1" x14ac:dyDescent="0.2">
      <c r="A13" s="95"/>
      <c r="B13" s="50" t="s">
        <v>32</v>
      </c>
      <c r="C13" s="50" t="s">
        <v>33</v>
      </c>
      <c r="D13" s="51" t="s">
        <v>18</v>
      </c>
      <c r="E13" s="51" t="s">
        <v>27</v>
      </c>
      <c r="F13" s="52">
        <v>2</v>
      </c>
      <c r="G13" s="52">
        <v>2</v>
      </c>
      <c r="H13" s="52">
        <v>2</v>
      </c>
      <c r="I13" s="52"/>
      <c r="J13" s="52"/>
      <c r="K13" s="52"/>
      <c r="L13" s="52"/>
      <c r="M13" s="51"/>
    </row>
    <row r="14" spans="1:13" s="41" customFormat="1" ht="10.35" customHeight="1" x14ac:dyDescent="0.2">
      <c r="A14" s="124"/>
      <c r="B14" s="53" t="s">
        <v>34</v>
      </c>
      <c r="C14" s="53" t="s">
        <v>35</v>
      </c>
      <c r="D14" s="54" t="s">
        <v>36</v>
      </c>
      <c r="E14" s="54"/>
      <c r="F14" s="55">
        <v>0</v>
      </c>
      <c r="G14" s="55">
        <v>0</v>
      </c>
      <c r="H14" s="55">
        <v>0</v>
      </c>
      <c r="I14" s="55"/>
      <c r="J14" s="55"/>
      <c r="K14" s="55"/>
      <c r="L14" s="55"/>
      <c r="M14" s="54" t="s">
        <v>37</v>
      </c>
    </row>
    <row r="15" spans="1:13" s="41" customFormat="1" ht="10.35" customHeight="1" x14ac:dyDescent="0.2">
      <c r="A15" s="125" t="s">
        <v>38</v>
      </c>
      <c r="B15" s="47" t="s">
        <v>39</v>
      </c>
      <c r="C15" s="98" t="s">
        <v>40</v>
      </c>
      <c r="D15" s="48" t="s">
        <v>36</v>
      </c>
      <c r="E15" s="48" t="s">
        <v>41</v>
      </c>
      <c r="F15" s="49">
        <v>2</v>
      </c>
      <c r="G15" s="49">
        <v>0</v>
      </c>
      <c r="H15" s="49">
        <v>1</v>
      </c>
      <c r="I15" s="49"/>
      <c r="J15" s="49"/>
      <c r="K15" s="49"/>
      <c r="L15" s="49"/>
      <c r="M15" s="48"/>
    </row>
    <row r="16" spans="1:13" s="41" customFormat="1" ht="10.35" customHeight="1" x14ac:dyDescent="0.2">
      <c r="A16" s="95"/>
      <c r="B16" s="50" t="s">
        <v>42</v>
      </c>
      <c r="C16" s="99" t="s">
        <v>43</v>
      </c>
      <c r="D16" s="51" t="s">
        <v>36</v>
      </c>
      <c r="E16" s="51" t="s">
        <v>41</v>
      </c>
      <c r="F16" s="52">
        <v>2</v>
      </c>
      <c r="G16" s="52">
        <v>0</v>
      </c>
      <c r="H16" s="52">
        <v>1</v>
      </c>
      <c r="I16" s="52"/>
      <c r="J16" s="52"/>
      <c r="K16" s="52"/>
      <c r="L16" s="52"/>
      <c r="M16" s="51"/>
    </row>
    <row r="17" spans="1:13" s="41" customFormat="1" ht="20.100000000000001" customHeight="1" x14ac:dyDescent="0.2">
      <c r="A17" s="95"/>
      <c r="B17" s="50" t="s">
        <v>44</v>
      </c>
      <c r="C17" s="99" t="s">
        <v>45</v>
      </c>
      <c r="D17" s="51" t="s">
        <v>36</v>
      </c>
      <c r="E17" s="51" t="s">
        <v>46</v>
      </c>
      <c r="F17" s="52">
        <v>2</v>
      </c>
      <c r="G17" s="52">
        <v>0</v>
      </c>
      <c r="H17" s="52">
        <v>2</v>
      </c>
      <c r="I17" s="52" t="s">
        <v>47</v>
      </c>
      <c r="J17" s="52"/>
      <c r="K17" s="52" t="s">
        <v>31</v>
      </c>
      <c r="L17" s="52"/>
      <c r="M17" s="51"/>
    </row>
    <row r="18" spans="1:13" s="41" customFormat="1" ht="10.35" customHeight="1" x14ac:dyDescent="0.2">
      <c r="A18" s="95"/>
      <c r="B18" s="50" t="s">
        <v>48</v>
      </c>
      <c r="C18" s="99" t="s">
        <v>49</v>
      </c>
      <c r="D18" s="51" t="s">
        <v>36</v>
      </c>
      <c r="E18" s="51" t="s">
        <v>41</v>
      </c>
      <c r="F18" s="52">
        <v>2</v>
      </c>
      <c r="G18" s="52">
        <v>0</v>
      </c>
      <c r="H18" s="52">
        <v>1</v>
      </c>
      <c r="I18" s="52"/>
      <c r="J18" s="52"/>
      <c r="K18" s="52"/>
      <c r="L18" s="52"/>
      <c r="M18" s="51"/>
    </row>
    <row r="19" spans="1:13" s="41" customFormat="1" ht="20.100000000000001" customHeight="1" x14ac:dyDescent="0.2">
      <c r="A19" s="95"/>
      <c r="B19" s="50" t="s">
        <v>50</v>
      </c>
      <c r="C19" s="99" t="s">
        <v>454</v>
      </c>
      <c r="D19" s="51" t="s">
        <v>18</v>
      </c>
      <c r="E19" s="51" t="s">
        <v>46</v>
      </c>
      <c r="F19" s="52">
        <v>2</v>
      </c>
      <c r="G19" s="52">
        <v>0</v>
      </c>
      <c r="H19" s="52">
        <v>1</v>
      </c>
      <c r="I19" s="52" t="s">
        <v>52</v>
      </c>
      <c r="J19" s="52"/>
      <c r="K19" s="52"/>
      <c r="L19" s="52"/>
      <c r="M19" s="51"/>
    </row>
    <row r="20" spans="1:13" s="41" customFormat="1" ht="20.100000000000001" customHeight="1" x14ac:dyDescent="0.2">
      <c r="A20" s="95"/>
      <c r="B20" s="50" t="s">
        <v>53</v>
      </c>
      <c r="C20" s="99" t="s">
        <v>54</v>
      </c>
      <c r="D20" s="51" t="s">
        <v>36</v>
      </c>
      <c r="E20" s="51" t="s">
        <v>41</v>
      </c>
      <c r="F20" s="52">
        <v>2</v>
      </c>
      <c r="G20" s="52">
        <v>0</v>
      </c>
      <c r="H20" s="52">
        <v>1</v>
      </c>
      <c r="I20" s="52"/>
      <c r="J20" s="52"/>
      <c r="K20" s="52"/>
      <c r="L20" s="52"/>
      <c r="M20" s="51"/>
    </row>
    <row r="21" spans="1:13" s="41" customFormat="1" ht="20.100000000000001" customHeight="1" x14ac:dyDescent="0.2">
      <c r="A21" s="95"/>
      <c r="B21" s="50" t="s">
        <v>55</v>
      </c>
      <c r="C21" s="50" t="s">
        <v>56</v>
      </c>
      <c r="D21" s="51" t="s">
        <v>18</v>
      </c>
      <c r="E21" s="51" t="s">
        <v>46</v>
      </c>
      <c r="F21" s="52">
        <v>2</v>
      </c>
      <c r="G21" s="52">
        <v>0</v>
      </c>
      <c r="H21" s="52">
        <v>1</v>
      </c>
      <c r="I21" s="52" t="s">
        <v>52</v>
      </c>
      <c r="J21" s="52"/>
      <c r="K21" s="52"/>
      <c r="L21" s="52"/>
      <c r="M21" s="51"/>
    </row>
    <row r="22" spans="1:13" s="41" customFormat="1" ht="12" customHeight="1" x14ac:dyDescent="0.2">
      <c r="A22" s="95"/>
      <c r="B22" s="50" t="s">
        <v>57</v>
      </c>
      <c r="C22" s="50" t="s">
        <v>58</v>
      </c>
      <c r="D22" s="51"/>
      <c r="E22" s="51"/>
      <c r="F22" s="52"/>
      <c r="G22" s="52"/>
      <c r="H22" s="52"/>
      <c r="I22" s="52"/>
      <c r="J22" s="52"/>
      <c r="K22" s="52"/>
      <c r="L22" s="52"/>
      <c r="M22" s="51" t="s">
        <v>455</v>
      </c>
    </row>
    <row r="23" spans="1:13" s="41" customFormat="1" ht="20.100000000000001" customHeight="1" x14ac:dyDescent="0.2">
      <c r="A23" s="95"/>
      <c r="B23" s="50" t="s">
        <v>60</v>
      </c>
      <c r="C23" s="50" t="s">
        <v>61</v>
      </c>
      <c r="D23" s="51" t="s">
        <v>36</v>
      </c>
      <c r="E23" s="51" t="s">
        <v>456</v>
      </c>
      <c r="F23" s="52">
        <v>2</v>
      </c>
      <c r="G23" s="52">
        <v>0</v>
      </c>
      <c r="H23" s="52">
        <v>1</v>
      </c>
      <c r="I23" s="52"/>
      <c r="J23" s="52" t="s">
        <v>63</v>
      </c>
      <c r="K23" s="52"/>
      <c r="L23" s="52"/>
      <c r="M23" s="51"/>
    </row>
    <row r="24" spans="1:13" s="41" customFormat="1" ht="20.100000000000001" customHeight="1" x14ac:dyDescent="0.2">
      <c r="A24" s="124"/>
      <c r="B24" s="53" t="s">
        <v>47</v>
      </c>
      <c r="C24" s="100" t="s">
        <v>64</v>
      </c>
      <c r="D24" s="54" t="s">
        <v>36</v>
      </c>
      <c r="E24" s="54" t="s">
        <v>65</v>
      </c>
      <c r="F24" s="55">
        <v>2</v>
      </c>
      <c r="G24" s="55">
        <v>0</v>
      </c>
      <c r="H24" s="55">
        <v>1</v>
      </c>
      <c r="I24" s="55"/>
      <c r="J24" s="55"/>
      <c r="K24" s="55" t="s">
        <v>31</v>
      </c>
      <c r="L24" s="55"/>
      <c r="M24" s="54"/>
    </row>
    <row r="25" spans="1:13" s="41" customFormat="1" ht="19.5" customHeight="1" x14ac:dyDescent="0.2">
      <c r="A25" s="125" t="s">
        <v>66</v>
      </c>
      <c r="B25" s="47" t="s">
        <v>52</v>
      </c>
      <c r="C25" s="47" t="s">
        <v>67</v>
      </c>
      <c r="D25" s="96" t="s">
        <v>18</v>
      </c>
      <c r="E25" s="48" t="s">
        <v>66</v>
      </c>
      <c r="F25" s="49">
        <v>2</v>
      </c>
      <c r="G25" s="49">
        <v>2</v>
      </c>
      <c r="H25" s="49">
        <v>2</v>
      </c>
      <c r="I25" s="101" t="s">
        <v>460</v>
      </c>
      <c r="J25" s="49"/>
      <c r="K25" s="49" t="s">
        <v>31</v>
      </c>
      <c r="L25" s="49"/>
      <c r="M25" s="51" t="s">
        <v>461</v>
      </c>
    </row>
    <row r="26" spans="1:13" s="41" customFormat="1" ht="19.5" customHeight="1" x14ac:dyDescent="0.2">
      <c r="A26" s="95"/>
      <c r="B26" s="50" t="s">
        <v>69</v>
      </c>
      <c r="C26" s="99" t="s">
        <v>70</v>
      </c>
      <c r="D26" s="51" t="s">
        <v>18</v>
      </c>
      <c r="E26" s="51" t="s">
        <v>66</v>
      </c>
      <c r="F26" s="52">
        <v>3</v>
      </c>
      <c r="G26" s="52">
        <v>3</v>
      </c>
      <c r="H26" s="52">
        <v>3</v>
      </c>
      <c r="I26" s="52" t="s">
        <v>71</v>
      </c>
      <c r="J26" s="52"/>
      <c r="K26" s="52" t="s">
        <v>31</v>
      </c>
      <c r="L26" s="52">
        <v>10</v>
      </c>
      <c r="M26" s="51" t="s">
        <v>461</v>
      </c>
    </row>
    <row r="27" spans="1:13" s="41" customFormat="1" ht="20.25" customHeight="1" x14ac:dyDescent="0.2">
      <c r="A27" s="95"/>
      <c r="B27" s="50" t="s">
        <v>462</v>
      </c>
      <c r="C27" s="99" t="s">
        <v>463</v>
      </c>
      <c r="D27" s="51"/>
      <c r="E27" s="51"/>
      <c r="F27" s="52"/>
      <c r="G27" s="52"/>
      <c r="H27" s="52"/>
      <c r="I27" s="52"/>
      <c r="J27" s="52"/>
      <c r="K27" s="52"/>
      <c r="L27" s="52"/>
      <c r="M27" s="51" t="s">
        <v>455</v>
      </c>
    </row>
    <row r="28" spans="1:13" s="41" customFormat="1" ht="19.5" customHeight="1" x14ac:dyDescent="0.2">
      <c r="A28" s="95"/>
      <c r="B28" s="50" t="s">
        <v>464</v>
      </c>
      <c r="C28" s="99" t="s">
        <v>465</v>
      </c>
      <c r="D28" s="51"/>
      <c r="E28" s="51"/>
      <c r="F28" s="52"/>
      <c r="G28" s="52"/>
      <c r="H28" s="52"/>
      <c r="I28" s="52"/>
      <c r="J28" s="52"/>
      <c r="K28" s="52"/>
      <c r="L28" s="52"/>
      <c r="M28" s="51" t="s">
        <v>455</v>
      </c>
    </row>
    <row r="29" spans="1:13" s="41" customFormat="1" x14ac:dyDescent="0.2">
      <c r="A29" s="95"/>
      <c r="B29" s="50" t="s">
        <v>466</v>
      </c>
      <c r="C29" s="99" t="s">
        <v>467</v>
      </c>
      <c r="D29" s="51"/>
      <c r="E29" s="51"/>
      <c r="F29" s="52"/>
      <c r="G29" s="52"/>
      <c r="H29" s="52"/>
      <c r="I29" s="52"/>
      <c r="J29" s="52"/>
      <c r="K29" s="52"/>
      <c r="L29" s="52"/>
      <c r="M29" s="51" t="s">
        <v>455</v>
      </c>
    </row>
    <row r="30" spans="1:13" s="41" customFormat="1" x14ac:dyDescent="0.2">
      <c r="A30" s="95"/>
      <c r="B30" s="50" t="s">
        <v>468</v>
      </c>
      <c r="C30" s="99" t="s">
        <v>469</v>
      </c>
      <c r="D30" s="51"/>
      <c r="E30" s="51"/>
      <c r="F30" s="52"/>
      <c r="G30" s="52"/>
      <c r="H30" s="52"/>
      <c r="I30" s="52"/>
      <c r="J30" s="52"/>
      <c r="K30" s="52"/>
      <c r="L30" s="52"/>
      <c r="M30" s="51" t="s">
        <v>455</v>
      </c>
    </row>
    <row r="31" spans="1:13" s="41" customFormat="1" x14ac:dyDescent="0.2">
      <c r="A31" s="95"/>
      <c r="B31" s="50" t="s">
        <v>72</v>
      </c>
      <c r="C31" s="99" t="s">
        <v>73</v>
      </c>
      <c r="D31" s="51" t="s">
        <v>36</v>
      </c>
      <c r="E31" s="51" t="s">
        <v>74</v>
      </c>
      <c r="F31" s="52">
        <v>2</v>
      </c>
      <c r="G31" s="52"/>
      <c r="H31" s="52">
        <v>1</v>
      </c>
      <c r="I31" s="52"/>
      <c r="J31" s="52" t="s">
        <v>75</v>
      </c>
      <c r="K31" s="52"/>
      <c r="L31" s="52"/>
      <c r="M31" s="51"/>
    </row>
    <row r="32" spans="1:13" s="41" customFormat="1" ht="19.5" x14ac:dyDescent="0.2">
      <c r="A32" s="95"/>
      <c r="B32" s="41" t="s">
        <v>470</v>
      </c>
      <c r="C32" s="102" t="s">
        <v>471</v>
      </c>
      <c r="D32" s="56"/>
      <c r="E32" s="57"/>
      <c r="F32" s="58"/>
      <c r="G32" s="58"/>
      <c r="H32" s="58"/>
      <c r="I32" s="58"/>
      <c r="J32" s="58"/>
      <c r="K32" s="58"/>
      <c r="L32" s="58"/>
      <c r="M32" s="51" t="s">
        <v>455</v>
      </c>
    </row>
    <row r="33" spans="1:13" s="41" customFormat="1" ht="20.100000000000001" customHeight="1" x14ac:dyDescent="0.2">
      <c r="A33" s="124"/>
      <c r="B33" s="41" t="s">
        <v>76</v>
      </c>
      <c r="C33" s="41" t="s">
        <v>77</v>
      </c>
      <c r="D33" s="54" t="s">
        <v>36</v>
      </c>
      <c r="E33" s="57" t="s">
        <v>74</v>
      </c>
      <c r="F33" s="58">
        <v>2</v>
      </c>
      <c r="G33" s="58"/>
      <c r="H33" s="58">
        <v>1</v>
      </c>
      <c r="I33" s="58" t="s">
        <v>78</v>
      </c>
    </row>
    <row r="34" spans="1:13" s="41" customFormat="1" ht="10.35" customHeight="1" x14ac:dyDescent="0.2">
      <c r="A34" s="125" t="s">
        <v>79</v>
      </c>
      <c r="B34" s="47" t="s">
        <v>80</v>
      </c>
      <c r="C34" s="47" t="s">
        <v>79</v>
      </c>
      <c r="D34" s="96" t="s">
        <v>18</v>
      </c>
      <c r="E34" s="96" t="s">
        <v>81</v>
      </c>
      <c r="F34" s="49">
        <v>2</v>
      </c>
      <c r="G34" s="49">
        <v>2</v>
      </c>
      <c r="H34" s="49">
        <v>0</v>
      </c>
      <c r="I34" s="49"/>
      <c r="J34" s="49"/>
      <c r="K34" s="49"/>
      <c r="L34" s="49"/>
      <c r="M34" s="48"/>
    </row>
    <row r="35" spans="1:13" s="41" customFormat="1" ht="39" customHeight="1" x14ac:dyDescent="0.2">
      <c r="A35" s="95"/>
      <c r="B35" s="50" t="s">
        <v>82</v>
      </c>
      <c r="C35" s="99" t="s">
        <v>83</v>
      </c>
      <c r="D35" s="51" t="s">
        <v>18</v>
      </c>
      <c r="E35" s="51" t="s">
        <v>84</v>
      </c>
      <c r="F35" s="52">
        <v>2</v>
      </c>
      <c r="G35" s="52">
        <v>2</v>
      </c>
      <c r="H35" s="52">
        <v>0</v>
      </c>
      <c r="I35" s="52"/>
      <c r="J35" s="52"/>
      <c r="K35" s="52" t="s">
        <v>31</v>
      </c>
      <c r="L35" s="52"/>
      <c r="M35" s="51"/>
    </row>
    <row r="36" spans="1:13" s="41" customFormat="1" ht="19.5" customHeight="1" x14ac:dyDescent="0.2">
      <c r="A36" s="95"/>
      <c r="B36" s="50" t="s">
        <v>85</v>
      </c>
      <c r="C36" s="50" t="s">
        <v>86</v>
      </c>
      <c r="D36" s="51" t="s">
        <v>18</v>
      </c>
      <c r="E36" s="51" t="s">
        <v>473</v>
      </c>
      <c r="F36" s="52">
        <v>2</v>
      </c>
      <c r="G36" s="52">
        <v>2</v>
      </c>
      <c r="H36" s="52">
        <v>0</v>
      </c>
      <c r="I36" s="97" t="s">
        <v>88</v>
      </c>
      <c r="J36" s="52" t="s">
        <v>89</v>
      </c>
      <c r="K36" s="52" t="s">
        <v>31</v>
      </c>
      <c r="L36" s="52"/>
      <c r="M36" s="51" t="s">
        <v>461</v>
      </c>
    </row>
    <row r="37" spans="1:13" s="41" customFormat="1" ht="69.75" customHeight="1" x14ac:dyDescent="0.2">
      <c r="A37" s="95"/>
      <c r="B37" s="99" t="s">
        <v>90</v>
      </c>
      <c r="C37" s="99" t="s">
        <v>91</v>
      </c>
      <c r="D37" s="51" t="s">
        <v>18</v>
      </c>
      <c r="E37" s="103" t="s">
        <v>589</v>
      </c>
      <c r="F37" s="97">
        <v>2</v>
      </c>
      <c r="G37" s="52">
        <v>2</v>
      </c>
      <c r="H37" s="40">
        <v>2</v>
      </c>
      <c r="I37" s="52"/>
      <c r="J37" s="52" t="s">
        <v>92</v>
      </c>
      <c r="K37" s="52"/>
      <c r="L37" s="52"/>
      <c r="M37" s="51" t="s">
        <v>93</v>
      </c>
    </row>
    <row r="38" spans="1:13" s="41" customFormat="1" x14ac:dyDescent="0.2">
      <c r="A38" s="95"/>
      <c r="B38" s="99" t="s">
        <v>92</v>
      </c>
      <c r="C38" s="50" t="s">
        <v>94</v>
      </c>
      <c r="D38" s="51"/>
      <c r="E38" s="51"/>
      <c r="F38" s="52"/>
      <c r="G38" s="52"/>
      <c r="H38" s="52"/>
      <c r="I38" s="97"/>
      <c r="J38" s="52"/>
      <c r="K38" s="52"/>
      <c r="L38" s="52"/>
      <c r="M38" s="51" t="s">
        <v>455</v>
      </c>
    </row>
    <row r="39" spans="1:13" s="41" customFormat="1" ht="58.5" x14ac:dyDescent="0.2">
      <c r="A39" s="95"/>
      <c r="B39" s="99" t="s">
        <v>95</v>
      </c>
      <c r="C39" s="99" t="s">
        <v>96</v>
      </c>
      <c r="D39" s="51"/>
      <c r="E39" s="51" t="s">
        <v>79</v>
      </c>
      <c r="F39" s="52">
        <v>2</v>
      </c>
      <c r="G39" s="52"/>
      <c r="H39" s="52"/>
      <c r="I39" s="104"/>
      <c r="J39" s="52" t="s">
        <v>475</v>
      </c>
      <c r="K39" s="52"/>
      <c r="L39" s="52">
        <v>10</v>
      </c>
      <c r="M39" s="103" t="s">
        <v>476</v>
      </c>
    </row>
    <row r="40" spans="1:13" s="41" customFormat="1" ht="29.25" x14ac:dyDescent="0.2">
      <c r="A40" s="95"/>
      <c r="B40" s="100" t="s">
        <v>97</v>
      </c>
      <c r="C40" s="100" t="s">
        <v>99</v>
      </c>
      <c r="D40" s="54"/>
      <c r="E40" s="54" t="s">
        <v>79</v>
      </c>
      <c r="F40" s="55">
        <v>2</v>
      </c>
      <c r="G40" s="55"/>
      <c r="H40" s="55"/>
      <c r="I40" s="55"/>
      <c r="J40" s="55"/>
      <c r="K40" s="55"/>
      <c r="L40" s="55">
        <v>10</v>
      </c>
      <c r="M40" s="105" t="s">
        <v>477</v>
      </c>
    </row>
    <row r="41" spans="1:13" s="41" customFormat="1" ht="19.5" x14ac:dyDescent="0.2">
      <c r="A41" s="124"/>
      <c r="B41" s="100" t="s">
        <v>478</v>
      </c>
      <c r="C41" s="100" t="s">
        <v>479</v>
      </c>
      <c r="D41" s="54"/>
      <c r="E41" s="54"/>
      <c r="F41" s="55"/>
      <c r="G41" s="55"/>
      <c r="H41" s="55"/>
      <c r="I41" s="55"/>
      <c r="J41" s="55"/>
      <c r="K41" s="55"/>
      <c r="L41" s="55"/>
      <c r="M41" s="51" t="s">
        <v>455</v>
      </c>
    </row>
    <row r="42" spans="1:13" s="41" customFormat="1" ht="10.35" customHeight="1" x14ac:dyDescent="0.2">
      <c r="A42" s="125" t="s">
        <v>100</v>
      </c>
      <c r="B42" s="98" t="s">
        <v>101</v>
      </c>
      <c r="C42" s="98" t="s">
        <v>100</v>
      </c>
      <c r="D42" s="96" t="s">
        <v>36</v>
      </c>
      <c r="E42" s="96" t="s">
        <v>102</v>
      </c>
      <c r="F42" s="101">
        <v>2</v>
      </c>
      <c r="G42" s="101">
        <v>0</v>
      </c>
      <c r="H42" s="101">
        <v>1</v>
      </c>
      <c r="I42" s="101"/>
      <c r="J42" s="101"/>
      <c r="K42" s="101"/>
      <c r="L42" s="101"/>
      <c r="M42" s="96"/>
    </row>
    <row r="43" spans="1:13" s="41" customFormat="1" ht="10.35" customHeight="1" x14ac:dyDescent="0.2">
      <c r="A43" s="95"/>
      <c r="B43" s="99" t="s">
        <v>103</v>
      </c>
      <c r="C43" s="99" t="s">
        <v>104</v>
      </c>
      <c r="D43" s="103" t="s">
        <v>36</v>
      </c>
      <c r="E43" s="103" t="s">
        <v>102</v>
      </c>
      <c r="F43" s="97">
        <v>2</v>
      </c>
      <c r="G43" s="97">
        <v>0</v>
      </c>
      <c r="H43" s="97">
        <v>1</v>
      </c>
      <c r="I43" s="97"/>
      <c r="J43" s="97"/>
      <c r="K43" s="97"/>
      <c r="L43" s="97"/>
      <c r="M43" s="103"/>
    </row>
    <row r="44" spans="1:13" s="41" customFormat="1" ht="10.35" customHeight="1" x14ac:dyDescent="0.15">
      <c r="A44" s="95"/>
      <c r="B44" s="106" t="s">
        <v>105</v>
      </c>
      <c r="C44" s="106" t="s">
        <v>106</v>
      </c>
      <c r="D44" s="103" t="s">
        <v>36</v>
      </c>
      <c r="E44" s="103" t="s">
        <v>102</v>
      </c>
      <c r="F44" s="97">
        <v>2</v>
      </c>
      <c r="G44" s="97">
        <v>0</v>
      </c>
      <c r="H44" s="97">
        <v>1</v>
      </c>
      <c r="I44" s="97"/>
      <c r="J44" s="97"/>
      <c r="K44" s="97"/>
      <c r="L44" s="97"/>
      <c r="M44" s="103"/>
    </row>
    <row r="45" spans="1:13" s="41" customFormat="1" ht="10.35" customHeight="1" x14ac:dyDescent="0.15">
      <c r="A45" s="95"/>
      <c r="B45" s="106" t="s">
        <v>107</v>
      </c>
      <c r="C45" s="106" t="s">
        <v>108</v>
      </c>
      <c r="D45" s="103" t="s">
        <v>36</v>
      </c>
      <c r="E45" s="103" t="s">
        <v>102</v>
      </c>
      <c r="F45" s="97">
        <v>2</v>
      </c>
      <c r="G45" s="97">
        <v>0</v>
      </c>
      <c r="H45" s="97">
        <v>1</v>
      </c>
      <c r="I45" s="97"/>
      <c r="J45" s="97"/>
      <c r="K45" s="97"/>
      <c r="L45" s="97"/>
      <c r="M45" s="103"/>
    </row>
    <row r="46" spans="1:13" s="41" customFormat="1" x14ac:dyDescent="0.15">
      <c r="A46" s="95"/>
      <c r="B46" s="107" t="s">
        <v>109</v>
      </c>
      <c r="C46" s="107" t="s">
        <v>110</v>
      </c>
      <c r="D46" s="103" t="s">
        <v>36</v>
      </c>
      <c r="E46" s="103" t="s">
        <v>102</v>
      </c>
      <c r="F46" s="97">
        <v>2</v>
      </c>
      <c r="G46" s="97">
        <v>0</v>
      </c>
      <c r="H46" s="97">
        <v>1</v>
      </c>
      <c r="I46" s="97"/>
      <c r="J46" s="97"/>
      <c r="K46" s="97"/>
      <c r="L46" s="97"/>
      <c r="M46" s="103"/>
    </row>
    <row r="47" spans="1:13" s="41" customFormat="1" ht="10.35" customHeight="1" x14ac:dyDescent="0.15">
      <c r="A47" s="124"/>
      <c r="B47" s="108" t="s">
        <v>111</v>
      </c>
      <c r="C47" s="108" t="s">
        <v>112</v>
      </c>
      <c r="D47" s="109" t="s">
        <v>36</v>
      </c>
      <c r="E47" s="109" t="s">
        <v>102</v>
      </c>
      <c r="F47" s="110">
        <v>2</v>
      </c>
      <c r="G47" s="110">
        <v>0</v>
      </c>
      <c r="H47" s="110">
        <v>1</v>
      </c>
      <c r="I47" s="110"/>
      <c r="J47" s="110"/>
      <c r="K47" s="110"/>
      <c r="L47" s="110"/>
      <c r="M47" s="109"/>
    </row>
    <row r="48" spans="1:13" s="41" customFormat="1" ht="10.35" customHeight="1" x14ac:dyDescent="0.2">
      <c r="A48" s="111" t="s">
        <v>113</v>
      </c>
      <c r="B48" s="41" t="s">
        <v>114</v>
      </c>
      <c r="C48" s="41" t="s">
        <v>113</v>
      </c>
      <c r="D48" s="57" t="s">
        <v>18</v>
      </c>
      <c r="E48" s="112" t="s">
        <v>115</v>
      </c>
      <c r="F48" s="58">
        <v>1</v>
      </c>
      <c r="G48" s="58">
        <v>1</v>
      </c>
      <c r="H48" s="58">
        <v>1</v>
      </c>
      <c r="I48" s="58"/>
      <c r="J48" s="58"/>
      <c r="K48" s="58"/>
      <c r="L48" s="58"/>
      <c r="M48" s="57" t="s">
        <v>116</v>
      </c>
    </row>
    <row r="49" spans="1:13" s="41" customFormat="1" x14ac:dyDescent="0.2">
      <c r="A49" s="125" t="s">
        <v>117</v>
      </c>
      <c r="B49" s="47" t="s">
        <v>118</v>
      </c>
      <c r="C49" s="47" t="s">
        <v>117</v>
      </c>
      <c r="D49" s="48" t="s">
        <v>18</v>
      </c>
      <c r="E49" s="48" t="s">
        <v>119</v>
      </c>
      <c r="F49" s="49">
        <v>2</v>
      </c>
      <c r="G49" s="49">
        <v>2</v>
      </c>
      <c r="H49" s="49">
        <v>1</v>
      </c>
      <c r="I49" s="49"/>
      <c r="J49" s="49" t="s">
        <v>120</v>
      </c>
      <c r="K49" s="49" t="s">
        <v>31</v>
      </c>
      <c r="L49" s="49"/>
      <c r="M49" s="48"/>
    </row>
    <row r="50" spans="1:13" s="41" customFormat="1" x14ac:dyDescent="0.2">
      <c r="A50" s="124"/>
      <c r="B50" s="53" t="s">
        <v>121</v>
      </c>
      <c r="C50" s="53" t="s">
        <v>122</v>
      </c>
      <c r="D50" s="54" t="s">
        <v>18</v>
      </c>
      <c r="E50" s="54" t="s">
        <v>117</v>
      </c>
      <c r="F50" s="55">
        <v>2</v>
      </c>
      <c r="G50" s="55">
        <v>2</v>
      </c>
      <c r="H50" s="55">
        <v>2</v>
      </c>
      <c r="I50" s="55"/>
      <c r="J50" s="55"/>
      <c r="K50" s="55" t="s">
        <v>31</v>
      </c>
      <c r="L50" s="55"/>
      <c r="M50" s="54"/>
    </row>
    <row r="51" spans="1:13" s="41" customFormat="1" ht="10.35" customHeight="1" x14ac:dyDescent="0.2">
      <c r="A51" s="125" t="s">
        <v>123</v>
      </c>
      <c r="B51" s="47" t="s">
        <v>120</v>
      </c>
      <c r="C51" s="47" t="s">
        <v>123</v>
      </c>
      <c r="D51" s="48" t="s">
        <v>18</v>
      </c>
      <c r="E51" s="96" t="s">
        <v>124</v>
      </c>
      <c r="F51" s="101">
        <v>2</v>
      </c>
      <c r="G51" s="49">
        <v>2</v>
      </c>
      <c r="H51" s="49">
        <v>1</v>
      </c>
      <c r="I51" s="49" t="s">
        <v>118</v>
      </c>
      <c r="J51" s="49"/>
      <c r="K51" s="101" t="s">
        <v>31</v>
      </c>
      <c r="L51" s="49"/>
      <c r="M51" s="48"/>
    </row>
    <row r="52" spans="1:13" s="41" customFormat="1" ht="10.35" customHeight="1" x14ac:dyDescent="0.2">
      <c r="A52" s="95"/>
      <c r="B52" s="50" t="s">
        <v>125</v>
      </c>
      <c r="C52" s="50" t="s">
        <v>126</v>
      </c>
      <c r="D52" s="51"/>
      <c r="E52" s="103"/>
      <c r="F52" s="97"/>
      <c r="G52" s="52"/>
      <c r="H52" s="52"/>
      <c r="I52" s="52"/>
      <c r="J52" s="97"/>
      <c r="K52" s="97"/>
      <c r="L52" s="52"/>
      <c r="M52" s="51" t="s">
        <v>455</v>
      </c>
    </row>
    <row r="53" spans="1:13" s="41" customFormat="1" ht="10.35" customHeight="1" x14ac:dyDescent="0.2">
      <c r="A53" s="95"/>
      <c r="B53" s="50" t="s">
        <v>128</v>
      </c>
      <c r="C53" s="50" t="s">
        <v>129</v>
      </c>
      <c r="D53" s="51"/>
      <c r="E53" s="103"/>
      <c r="F53" s="97"/>
      <c r="G53" s="52"/>
      <c r="H53" s="52"/>
      <c r="I53" s="52"/>
      <c r="J53" s="97"/>
      <c r="K53" s="97"/>
      <c r="L53" s="52"/>
      <c r="M53" s="51" t="s">
        <v>455</v>
      </c>
    </row>
    <row r="54" spans="1:13" s="41" customFormat="1" ht="10.35" customHeight="1" x14ac:dyDescent="0.2">
      <c r="A54" s="95"/>
      <c r="B54" s="50" t="s">
        <v>130</v>
      </c>
      <c r="C54" s="50" t="s">
        <v>131</v>
      </c>
      <c r="D54" s="51"/>
      <c r="E54" s="103"/>
      <c r="F54" s="97"/>
      <c r="G54" s="52"/>
      <c r="H54" s="52"/>
      <c r="I54" s="52"/>
      <c r="J54" s="52"/>
      <c r="K54" s="97"/>
      <c r="L54" s="62"/>
      <c r="M54" s="51" t="s">
        <v>455</v>
      </c>
    </row>
    <row r="55" spans="1:13" s="41" customFormat="1" ht="10.5" customHeight="1" x14ac:dyDescent="0.2">
      <c r="A55" s="95"/>
      <c r="B55" s="50" t="s">
        <v>132</v>
      </c>
      <c r="C55" s="50" t="s">
        <v>133</v>
      </c>
      <c r="D55" s="103" t="s">
        <v>18</v>
      </c>
      <c r="E55" s="103" t="s">
        <v>127</v>
      </c>
      <c r="F55" s="97">
        <v>2</v>
      </c>
      <c r="G55" s="52">
        <v>2</v>
      </c>
      <c r="H55" s="52">
        <v>1</v>
      </c>
      <c r="I55" s="97"/>
      <c r="J55" s="97" t="s">
        <v>114</v>
      </c>
      <c r="K55" s="52"/>
      <c r="L55" s="52"/>
      <c r="M55" s="56" t="s">
        <v>134</v>
      </c>
    </row>
    <row r="56" spans="1:13" s="41" customFormat="1" ht="10.35" customHeight="1" x14ac:dyDescent="0.2">
      <c r="A56" s="95"/>
      <c r="B56" s="63" t="s">
        <v>135</v>
      </c>
      <c r="C56" s="50" t="s">
        <v>136</v>
      </c>
      <c r="D56" s="103"/>
      <c r="E56" s="103"/>
      <c r="F56" s="97"/>
      <c r="G56" s="52"/>
      <c r="H56" s="52"/>
      <c r="I56" s="113"/>
      <c r="J56" s="113"/>
      <c r="K56" s="64"/>
      <c r="L56" s="64"/>
      <c r="M56" s="51" t="s">
        <v>455</v>
      </c>
    </row>
    <row r="57" spans="1:13" s="41" customFormat="1" ht="10.35" customHeight="1" x14ac:dyDescent="0.2">
      <c r="A57" s="124"/>
      <c r="B57" s="53" t="s">
        <v>137</v>
      </c>
      <c r="C57" s="53" t="s">
        <v>138</v>
      </c>
      <c r="D57" s="54"/>
      <c r="E57" s="109"/>
      <c r="F57" s="110"/>
      <c r="G57" s="55"/>
      <c r="H57" s="55"/>
      <c r="I57" s="55"/>
      <c r="J57" s="55"/>
      <c r="K57" s="55"/>
      <c r="L57" s="65"/>
      <c r="M57" s="51" t="s">
        <v>455</v>
      </c>
    </row>
    <row r="58" spans="1:13" s="41" customFormat="1" ht="29.25" x14ac:dyDescent="0.2">
      <c r="A58" s="125" t="s">
        <v>139</v>
      </c>
      <c r="B58" s="47" t="s">
        <v>140</v>
      </c>
      <c r="C58" s="47" t="s">
        <v>141</v>
      </c>
      <c r="D58" s="48" t="s">
        <v>18</v>
      </c>
      <c r="E58" s="48" t="s">
        <v>142</v>
      </c>
      <c r="F58" s="49">
        <v>1</v>
      </c>
      <c r="G58" s="49">
        <v>1</v>
      </c>
      <c r="H58" s="49">
        <v>2</v>
      </c>
      <c r="I58" s="49" t="s">
        <v>30</v>
      </c>
      <c r="J58" s="49"/>
      <c r="K58" s="49" t="s">
        <v>31</v>
      </c>
      <c r="L58" s="49"/>
      <c r="M58" s="48"/>
    </row>
    <row r="59" spans="1:13" s="41" customFormat="1" ht="19.5" customHeight="1" x14ac:dyDescent="0.2">
      <c r="A59" s="95"/>
      <c r="B59" s="50" t="s">
        <v>143</v>
      </c>
      <c r="C59" s="50" t="s">
        <v>144</v>
      </c>
      <c r="D59" s="51" t="s">
        <v>18</v>
      </c>
      <c r="E59" s="51" t="s">
        <v>484</v>
      </c>
      <c r="F59" s="52">
        <v>1</v>
      </c>
      <c r="G59" s="52">
        <v>1</v>
      </c>
      <c r="H59" s="52">
        <v>2</v>
      </c>
      <c r="I59" s="52" t="s">
        <v>30</v>
      </c>
      <c r="J59" s="52"/>
      <c r="K59" s="52" t="s">
        <v>31</v>
      </c>
      <c r="L59" s="52">
        <v>10</v>
      </c>
      <c r="M59" s="51"/>
    </row>
    <row r="60" spans="1:13" s="41" customFormat="1" ht="29.25" x14ac:dyDescent="0.2">
      <c r="A60" s="95"/>
      <c r="B60" s="50" t="s">
        <v>146</v>
      </c>
      <c r="C60" s="50" t="s">
        <v>147</v>
      </c>
      <c r="D60" s="51" t="s">
        <v>18</v>
      </c>
      <c r="E60" s="51" t="s">
        <v>142</v>
      </c>
      <c r="F60" s="52">
        <v>1</v>
      </c>
      <c r="G60" s="52">
        <v>1</v>
      </c>
      <c r="H60" s="52">
        <v>1</v>
      </c>
      <c r="I60" s="52" t="s">
        <v>30</v>
      </c>
      <c r="J60" s="52"/>
      <c r="K60" s="52" t="s">
        <v>31</v>
      </c>
      <c r="L60" s="52"/>
      <c r="M60" s="51"/>
    </row>
    <row r="61" spans="1:13" s="41" customFormat="1" ht="29.25" x14ac:dyDescent="0.2">
      <c r="A61" s="95"/>
      <c r="B61" s="50" t="s">
        <v>148</v>
      </c>
      <c r="C61" s="99" t="s">
        <v>149</v>
      </c>
      <c r="D61" s="51" t="s">
        <v>18</v>
      </c>
      <c r="E61" s="51" t="s">
        <v>142</v>
      </c>
      <c r="F61" s="52">
        <v>1</v>
      </c>
      <c r="G61" s="52">
        <v>1</v>
      </c>
      <c r="H61" s="52">
        <v>1</v>
      </c>
      <c r="I61" s="52"/>
      <c r="J61" s="52"/>
      <c r="K61" s="52" t="s">
        <v>31</v>
      </c>
      <c r="L61" s="52"/>
      <c r="M61" s="51"/>
    </row>
    <row r="62" spans="1:13" s="41" customFormat="1" ht="19.5" x14ac:dyDescent="0.2">
      <c r="A62" s="95"/>
      <c r="B62" s="99" t="s">
        <v>150</v>
      </c>
      <c r="C62" s="50" t="s">
        <v>151</v>
      </c>
      <c r="D62" s="51" t="s">
        <v>18</v>
      </c>
      <c r="E62" s="51" t="s">
        <v>152</v>
      </c>
      <c r="F62" s="52">
        <v>2</v>
      </c>
      <c r="G62" s="52">
        <v>2</v>
      </c>
      <c r="H62" s="52">
        <v>2</v>
      </c>
      <c r="I62" s="52"/>
      <c r="J62" s="52"/>
      <c r="K62" s="52"/>
      <c r="L62" s="52">
        <v>10</v>
      </c>
      <c r="M62" s="51" t="s">
        <v>153</v>
      </c>
    </row>
    <row r="63" spans="1:13" s="41" customFormat="1" x14ac:dyDescent="0.2">
      <c r="A63" s="124"/>
      <c r="B63" s="100" t="s">
        <v>154</v>
      </c>
      <c r="C63" s="53" t="s">
        <v>155</v>
      </c>
      <c r="D63" s="54"/>
      <c r="E63" s="54"/>
      <c r="F63" s="55"/>
      <c r="G63" s="55"/>
      <c r="H63" s="55"/>
      <c r="I63" s="55"/>
      <c r="J63" s="55"/>
      <c r="K63" s="55"/>
      <c r="L63" s="55"/>
      <c r="M63" s="51" t="s">
        <v>455</v>
      </c>
    </row>
    <row r="64" spans="1:13" s="41" customFormat="1" ht="29.25" x14ac:dyDescent="0.2">
      <c r="A64" s="125" t="s">
        <v>156</v>
      </c>
      <c r="B64" s="47" t="s">
        <v>157</v>
      </c>
      <c r="C64" s="47" t="s">
        <v>158</v>
      </c>
      <c r="D64" s="48" t="s">
        <v>18</v>
      </c>
      <c r="E64" s="48" t="s">
        <v>159</v>
      </c>
      <c r="F64" s="49">
        <v>2</v>
      </c>
      <c r="G64" s="49">
        <v>2</v>
      </c>
      <c r="H64" s="49">
        <v>1</v>
      </c>
      <c r="I64" s="49" t="s">
        <v>486</v>
      </c>
      <c r="J64" s="49"/>
      <c r="K64" s="49"/>
      <c r="L64" s="49">
        <v>10</v>
      </c>
      <c r="M64" s="48" t="s">
        <v>487</v>
      </c>
    </row>
    <row r="65" spans="1:13" s="41" customFormat="1" ht="29.25" customHeight="1" x14ac:dyDescent="0.2">
      <c r="A65" s="95"/>
      <c r="B65" s="50" t="s">
        <v>162</v>
      </c>
      <c r="C65" s="50" t="s">
        <v>163</v>
      </c>
      <c r="D65" s="51" t="s">
        <v>18</v>
      </c>
      <c r="E65" s="51" t="s">
        <v>488</v>
      </c>
      <c r="F65" s="52">
        <v>2</v>
      </c>
      <c r="G65" s="52">
        <v>2</v>
      </c>
      <c r="H65" s="52">
        <v>1</v>
      </c>
      <c r="I65" s="52" t="s">
        <v>165</v>
      </c>
      <c r="J65" s="52" t="s">
        <v>489</v>
      </c>
      <c r="K65" s="52"/>
      <c r="L65" s="52"/>
      <c r="M65" s="51" t="s">
        <v>487</v>
      </c>
    </row>
    <row r="66" spans="1:13" s="41" customFormat="1" ht="29.25" x14ac:dyDescent="0.2">
      <c r="A66" s="95"/>
      <c r="B66" s="50" t="s">
        <v>166</v>
      </c>
      <c r="C66" s="50" t="s">
        <v>167</v>
      </c>
      <c r="D66" s="51" t="s">
        <v>18</v>
      </c>
      <c r="E66" s="51" t="s">
        <v>168</v>
      </c>
      <c r="F66" s="52">
        <v>3</v>
      </c>
      <c r="G66" s="52">
        <v>3</v>
      </c>
      <c r="H66" s="52">
        <v>2</v>
      </c>
      <c r="I66" s="52" t="s">
        <v>169</v>
      </c>
      <c r="J66" s="52" t="s">
        <v>170</v>
      </c>
      <c r="K66" s="52"/>
      <c r="L66" s="52" t="s">
        <v>171</v>
      </c>
      <c r="M66" s="51" t="s">
        <v>590</v>
      </c>
    </row>
    <row r="67" spans="1:13" s="41" customFormat="1" ht="29.25" x14ac:dyDescent="0.2">
      <c r="A67" s="95"/>
      <c r="B67" s="50" t="s">
        <v>172</v>
      </c>
      <c r="C67" s="50" t="s">
        <v>173</v>
      </c>
      <c r="D67" s="51" t="s">
        <v>18</v>
      </c>
      <c r="E67" s="51" t="s">
        <v>591</v>
      </c>
      <c r="F67" s="52">
        <v>3</v>
      </c>
      <c r="G67" s="52">
        <v>3</v>
      </c>
      <c r="H67" s="52">
        <v>2</v>
      </c>
      <c r="I67" s="52" t="s">
        <v>174</v>
      </c>
      <c r="J67" s="52" t="s">
        <v>499</v>
      </c>
      <c r="K67" s="52"/>
      <c r="L67" s="52" t="s">
        <v>175</v>
      </c>
      <c r="M67" s="51" t="s">
        <v>592</v>
      </c>
    </row>
    <row r="68" spans="1:13" s="41" customFormat="1" ht="39" x14ac:dyDescent="0.2">
      <c r="A68" s="95"/>
      <c r="B68" s="50" t="s">
        <v>176</v>
      </c>
      <c r="C68" s="50" t="s">
        <v>177</v>
      </c>
      <c r="D68" s="51" t="s">
        <v>18</v>
      </c>
      <c r="E68" s="51" t="s">
        <v>593</v>
      </c>
      <c r="F68" s="52">
        <v>2</v>
      </c>
      <c r="G68" s="52">
        <v>2</v>
      </c>
      <c r="H68" s="52">
        <v>2</v>
      </c>
      <c r="I68" s="97" t="s">
        <v>178</v>
      </c>
      <c r="J68" s="97" t="s">
        <v>179</v>
      </c>
      <c r="K68" s="52"/>
      <c r="L68" s="52" t="s">
        <v>594</v>
      </c>
      <c r="M68" s="51" t="s">
        <v>592</v>
      </c>
    </row>
    <row r="69" spans="1:13" s="41" customFormat="1" ht="29.25" customHeight="1" x14ac:dyDescent="0.2">
      <c r="A69" s="95"/>
      <c r="B69" s="50" t="s">
        <v>180</v>
      </c>
      <c r="C69" s="50" t="s">
        <v>181</v>
      </c>
      <c r="D69" s="51" t="s">
        <v>18</v>
      </c>
      <c r="E69" s="51" t="s">
        <v>488</v>
      </c>
      <c r="F69" s="52">
        <v>2</v>
      </c>
      <c r="G69" s="52">
        <v>2</v>
      </c>
      <c r="H69" s="52">
        <v>2</v>
      </c>
      <c r="I69" s="52" t="s">
        <v>498</v>
      </c>
      <c r="J69" s="52" t="s">
        <v>499</v>
      </c>
      <c r="K69" s="52"/>
      <c r="L69" s="52" t="s">
        <v>595</v>
      </c>
      <c r="M69" s="51" t="s">
        <v>592</v>
      </c>
    </row>
    <row r="70" spans="1:13" s="41" customFormat="1" ht="19.5" x14ac:dyDescent="0.2">
      <c r="A70" s="95"/>
      <c r="B70" s="63" t="s">
        <v>165</v>
      </c>
      <c r="C70" s="63" t="s">
        <v>184</v>
      </c>
      <c r="D70" s="56" t="s">
        <v>18</v>
      </c>
      <c r="E70" s="56" t="s">
        <v>185</v>
      </c>
      <c r="F70" s="64">
        <v>2</v>
      </c>
      <c r="G70" s="64">
        <v>2</v>
      </c>
      <c r="H70" s="64">
        <v>1</v>
      </c>
      <c r="I70" s="113"/>
      <c r="J70" s="64"/>
      <c r="K70" s="64"/>
      <c r="L70" s="64"/>
      <c r="M70" s="54"/>
    </row>
    <row r="71" spans="1:13" s="41" customFormat="1" ht="28.5" customHeight="1" x14ac:dyDescent="0.2">
      <c r="A71" s="125" t="s">
        <v>186</v>
      </c>
      <c r="B71" s="47" t="s">
        <v>187</v>
      </c>
      <c r="C71" s="66" t="s">
        <v>188</v>
      </c>
      <c r="D71" s="48" t="s">
        <v>18</v>
      </c>
      <c r="E71" s="48" t="s">
        <v>189</v>
      </c>
      <c r="F71" s="49">
        <v>3</v>
      </c>
      <c r="G71" s="49">
        <v>3</v>
      </c>
      <c r="H71" s="49">
        <v>3</v>
      </c>
      <c r="I71" s="49" t="s">
        <v>170</v>
      </c>
      <c r="J71" s="49"/>
      <c r="K71" s="49"/>
      <c r="L71" s="49"/>
      <c r="M71" s="51" t="s">
        <v>501</v>
      </c>
    </row>
    <row r="72" spans="1:13" s="41" customFormat="1" ht="29.25" customHeight="1" x14ac:dyDescent="0.2">
      <c r="A72" s="95"/>
      <c r="B72" s="50" t="s">
        <v>170</v>
      </c>
      <c r="C72" s="99" t="s">
        <v>502</v>
      </c>
      <c r="D72" s="51" t="s">
        <v>18</v>
      </c>
      <c r="E72" s="51" t="s">
        <v>189</v>
      </c>
      <c r="F72" s="52">
        <v>3</v>
      </c>
      <c r="G72" s="52">
        <v>3</v>
      </c>
      <c r="H72" s="52">
        <v>3</v>
      </c>
      <c r="I72" s="52" t="s">
        <v>503</v>
      </c>
      <c r="J72" s="52"/>
      <c r="K72" s="52"/>
      <c r="L72" s="52"/>
      <c r="M72" s="51" t="s">
        <v>501</v>
      </c>
    </row>
    <row r="73" spans="1:13" s="41" customFormat="1" ht="29.25" customHeight="1" x14ac:dyDescent="0.2">
      <c r="A73" s="95"/>
      <c r="B73" s="50" t="s">
        <v>192</v>
      </c>
      <c r="C73" s="50" t="s">
        <v>193</v>
      </c>
      <c r="D73" s="51" t="s">
        <v>18</v>
      </c>
      <c r="E73" s="51" t="s">
        <v>189</v>
      </c>
      <c r="F73" s="52">
        <v>3</v>
      </c>
      <c r="G73" s="52">
        <v>3</v>
      </c>
      <c r="H73" s="52">
        <v>3</v>
      </c>
      <c r="I73" s="52"/>
      <c r="J73" s="52"/>
      <c r="K73" s="52"/>
      <c r="L73" s="52">
        <v>100</v>
      </c>
      <c r="M73" s="51" t="s">
        <v>501</v>
      </c>
    </row>
    <row r="74" spans="1:13" s="41" customFormat="1" ht="29.25" customHeight="1" x14ac:dyDescent="0.2">
      <c r="A74" s="95"/>
      <c r="B74" s="50" t="s">
        <v>194</v>
      </c>
      <c r="C74" s="50" t="s">
        <v>195</v>
      </c>
      <c r="D74" s="51" t="s">
        <v>18</v>
      </c>
      <c r="E74" s="51" t="s">
        <v>505</v>
      </c>
      <c r="F74" s="52">
        <v>3</v>
      </c>
      <c r="G74" s="52">
        <v>3</v>
      </c>
      <c r="H74" s="52">
        <v>3</v>
      </c>
      <c r="I74" s="97"/>
      <c r="J74" s="52"/>
      <c r="K74" s="52"/>
      <c r="L74" s="52">
        <v>10</v>
      </c>
      <c r="M74" s="51" t="s">
        <v>501</v>
      </c>
    </row>
    <row r="75" spans="1:13" s="41" customFormat="1" ht="29.25" customHeight="1" x14ac:dyDescent="0.2">
      <c r="A75" s="95"/>
      <c r="B75" s="50" t="s">
        <v>197</v>
      </c>
      <c r="C75" s="50" t="s">
        <v>198</v>
      </c>
      <c r="D75" s="51" t="s">
        <v>18</v>
      </c>
      <c r="E75" s="51" t="s">
        <v>189</v>
      </c>
      <c r="F75" s="52">
        <v>3</v>
      </c>
      <c r="G75" s="52">
        <v>3</v>
      </c>
      <c r="H75" s="52">
        <v>3</v>
      </c>
      <c r="I75" s="52"/>
      <c r="J75" s="52"/>
      <c r="K75" s="52"/>
      <c r="L75" s="52"/>
      <c r="M75" s="51" t="s">
        <v>501</v>
      </c>
    </row>
    <row r="76" spans="1:13" s="41" customFormat="1" ht="29.25" customHeight="1" x14ac:dyDescent="0.2">
      <c r="A76" s="95"/>
      <c r="B76" s="50" t="s">
        <v>199</v>
      </c>
      <c r="C76" s="50" t="s">
        <v>200</v>
      </c>
      <c r="D76" s="51" t="s">
        <v>18</v>
      </c>
      <c r="E76" s="51" t="s">
        <v>189</v>
      </c>
      <c r="F76" s="52">
        <v>3</v>
      </c>
      <c r="G76" s="52">
        <v>3</v>
      </c>
      <c r="H76" s="52">
        <v>3</v>
      </c>
      <c r="I76" s="52"/>
      <c r="J76" s="52"/>
      <c r="K76" s="52"/>
      <c r="L76" s="52"/>
      <c r="M76" s="51" t="s">
        <v>501</v>
      </c>
    </row>
    <row r="77" spans="1:13" s="41" customFormat="1" ht="29.25" customHeight="1" x14ac:dyDescent="0.2">
      <c r="A77" s="95"/>
      <c r="B77" s="50" t="s">
        <v>201</v>
      </c>
      <c r="C77" s="50" t="s">
        <v>202</v>
      </c>
      <c r="D77" s="51" t="s">
        <v>18</v>
      </c>
      <c r="E77" s="51" t="s">
        <v>189</v>
      </c>
      <c r="F77" s="52">
        <v>3</v>
      </c>
      <c r="G77" s="52">
        <v>3</v>
      </c>
      <c r="H77" s="52">
        <v>3</v>
      </c>
      <c r="I77" s="52"/>
      <c r="J77" s="52"/>
      <c r="K77" s="52"/>
      <c r="L77" s="52"/>
      <c r="M77" s="51" t="s">
        <v>501</v>
      </c>
    </row>
    <row r="78" spans="1:13" s="41" customFormat="1" ht="19.5" customHeight="1" x14ac:dyDescent="0.2">
      <c r="A78" s="95"/>
      <c r="B78" s="50" t="s">
        <v>203</v>
      </c>
      <c r="C78" s="99" t="s">
        <v>204</v>
      </c>
      <c r="D78" s="51" t="s">
        <v>18</v>
      </c>
      <c r="E78" s="103" t="s">
        <v>596</v>
      </c>
      <c r="F78" s="52">
        <v>2</v>
      </c>
      <c r="G78" s="52">
        <v>2</v>
      </c>
      <c r="H78" s="52">
        <v>2</v>
      </c>
      <c r="I78" s="52"/>
      <c r="J78" s="52" t="s">
        <v>191</v>
      </c>
      <c r="K78" s="52"/>
      <c r="L78" s="52"/>
      <c r="M78" s="51"/>
    </row>
    <row r="79" spans="1:13" s="41" customFormat="1" ht="9.75" customHeight="1" x14ac:dyDescent="0.2">
      <c r="A79" s="95"/>
      <c r="B79" s="50" t="s">
        <v>206</v>
      </c>
      <c r="C79" s="50" t="s">
        <v>207</v>
      </c>
      <c r="D79" s="51" t="s">
        <v>18</v>
      </c>
      <c r="E79" s="51" t="s">
        <v>208</v>
      </c>
      <c r="F79" s="52">
        <v>3</v>
      </c>
      <c r="G79" s="52">
        <v>3</v>
      </c>
      <c r="H79" s="52">
        <v>2</v>
      </c>
      <c r="I79" s="52"/>
      <c r="J79" s="52" t="s">
        <v>499</v>
      </c>
      <c r="K79" s="52"/>
      <c r="L79" s="52"/>
      <c r="M79" s="51"/>
    </row>
    <row r="80" spans="1:13" s="41" customFormat="1" ht="30" customHeight="1" x14ac:dyDescent="0.2">
      <c r="A80" s="95"/>
      <c r="B80" s="50" t="s">
        <v>209</v>
      </c>
      <c r="C80" s="50" t="s">
        <v>210</v>
      </c>
      <c r="D80" s="51" t="s">
        <v>18</v>
      </c>
      <c r="E80" s="51" t="s">
        <v>208</v>
      </c>
      <c r="F80" s="52">
        <v>3</v>
      </c>
      <c r="G80" s="52">
        <v>3</v>
      </c>
      <c r="H80" s="52">
        <v>3</v>
      </c>
      <c r="I80" s="52" t="s">
        <v>499</v>
      </c>
      <c r="J80" s="52"/>
      <c r="K80" s="52"/>
      <c r="L80" s="52">
        <v>10</v>
      </c>
      <c r="M80" s="51" t="s">
        <v>461</v>
      </c>
    </row>
    <row r="81" spans="1:13" s="41" customFormat="1" ht="30" customHeight="1" x14ac:dyDescent="0.2">
      <c r="A81" s="95"/>
      <c r="B81" s="50" t="s">
        <v>211</v>
      </c>
      <c r="C81" s="50" t="s">
        <v>212</v>
      </c>
      <c r="D81" s="51" t="s">
        <v>18</v>
      </c>
      <c r="E81" s="51" t="s">
        <v>208</v>
      </c>
      <c r="F81" s="52">
        <v>2</v>
      </c>
      <c r="G81" s="52">
        <v>2</v>
      </c>
      <c r="H81" s="52">
        <v>2</v>
      </c>
      <c r="I81" s="52"/>
      <c r="J81" s="52" t="s">
        <v>170</v>
      </c>
      <c r="K81" s="52"/>
      <c r="L81" s="52"/>
      <c r="M81" s="51" t="s">
        <v>461</v>
      </c>
    </row>
    <row r="82" spans="1:13" s="41" customFormat="1" ht="69" customHeight="1" x14ac:dyDescent="0.2">
      <c r="A82" s="124"/>
      <c r="B82" s="100" t="s">
        <v>213</v>
      </c>
      <c r="C82" s="100" t="s">
        <v>214</v>
      </c>
      <c r="D82" s="54" t="s">
        <v>18</v>
      </c>
      <c r="E82" s="54" t="s">
        <v>507</v>
      </c>
      <c r="F82" s="55">
        <v>2</v>
      </c>
      <c r="G82" s="55">
        <v>2</v>
      </c>
      <c r="H82" s="55">
        <v>2</v>
      </c>
      <c r="I82" s="114"/>
      <c r="J82" s="110" t="s">
        <v>170</v>
      </c>
      <c r="K82" s="55"/>
      <c r="L82" s="55"/>
      <c r="M82" s="54" t="s">
        <v>216</v>
      </c>
    </row>
    <row r="83" spans="1:13" s="41" customFormat="1" ht="19.5" x14ac:dyDescent="0.2">
      <c r="A83" s="115" t="s">
        <v>217</v>
      </c>
      <c r="B83" s="68" t="s">
        <v>218</v>
      </c>
      <c r="C83" s="68" t="s">
        <v>219</v>
      </c>
      <c r="D83" s="69" t="s">
        <v>18</v>
      </c>
      <c r="E83" s="69" t="s">
        <v>220</v>
      </c>
      <c r="F83" s="70">
        <v>2</v>
      </c>
      <c r="G83" s="70">
        <v>2</v>
      </c>
      <c r="H83" s="70">
        <v>2</v>
      </c>
      <c r="I83" s="70"/>
      <c r="J83" s="116" t="s">
        <v>221</v>
      </c>
      <c r="K83" s="70"/>
      <c r="L83" s="70"/>
      <c r="M83" s="69" t="s">
        <v>508</v>
      </c>
    </row>
    <row r="84" spans="1:13" s="41" customFormat="1" ht="10.35" customHeight="1" x14ac:dyDescent="0.2">
      <c r="A84" s="125" t="s">
        <v>222</v>
      </c>
      <c r="B84" s="47" t="s">
        <v>223</v>
      </c>
      <c r="C84" s="47" t="s">
        <v>224</v>
      </c>
      <c r="D84" s="48" t="s">
        <v>36</v>
      </c>
      <c r="E84" s="96" t="s">
        <v>225</v>
      </c>
      <c r="F84" s="49">
        <v>2</v>
      </c>
      <c r="G84" s="49">
        <v>0</v>
      </c>
      <c r="H84" s="49">
        <v>1</v>
      </c>
      <c r="I84" s="49"/>
      <c r="J84" s="49"/>
      <c r="K84" s="49" t="s">
        <v>31</v>
      </c>
      <c r="L84" s="49"/>
      <c r="M84" s="48"/>
    </row>
    <row r="85" spans="1:13" s="41" customFormat="1" ht="10.35" customHeight="1" x14ac:dyDescent="0.2">
      <c r="A85" s="95"/>
      <c r="B85" s="50" t="s">
        <v>226</v>
      </c>
      <c r="C85" s="50" t="s">
        <v>227</v>
      </c>
      <c r="D85" s="51" t="s">
        <v>36</v>
      </c>
      <c r="E85" s="103" t="s">
        <v>228</v>
      </c>
      <c r="F85" s="52">
        <v>2</v>
      </c>
      <c r="G85" s="52">
        <v>0</v>
      </c>
      <c r="H85" s="52">
        <v>1</v>
      </c>
      <c r="I85" s="52"/>
      <c r="J85" s="52"/>
      <c r="K85" s="52"/>
      <c r="L85" s="52"/>
      <c r="M85" s="51"/>
    </row>
    <row r="86" spans="1:13" s="41" customFormat="1" ht="10.35" customHeight="1" x14ac:dyDescent="0.2">
      <c r="A86" s="95"/>
      <c r="B86" s="50" t="s">
        <v>229</v>
      </c>
      <c r="C86" s="50" t="s">
        <v>230</v>
      </c>
      <c r="D86" s="51" t="s">
        <v>36</v>
      </c>
      <c r="E86" s="103" t="s">
        <v>228</v>
      </c>
      <c r="F86" s="52">
        <v>2</v>
      </c>
      <c r="G86" s="52">
        <v>0</v>
      </c>
      <c r="H86" s="52">
        <v>1</v>
      </c>
      <c r="I86" s="52"/>
      <c r="J86" s="52"/>
      <c r="K86" s="97" t="s">
        <v>31</v>
      </c>
      <c r="L86" s="52">
        <v>10</v>
      </c>
      <c r="M86" s="51" t="s">
        <v>597</v>
      </c>
    </row>
    <row r="87" spans="1:13" s="41" customFormat="1" ht="10.35" customHeight="1" x14ac:dyDescent="0.2">
      <c r="A87" s="95"/>
      <c r="B87" s="50" t="s">
        <v>231</v>
      </c>
      <c r="C87" s="50" t="s">
        <v>232</v>
      </c>
      <c r="D87" s="51" t="s">
        <v>36</v>
      </c>
      <c r="E87" s="103" t="s">
        <v>228</v>
      </c>
      <c r="F87" s="52">
        <v>2</v>
      </c>
      <c r="G87" s="52">
        <v>0</v>
      </c>
      <c r="H87" s="52">
        <v>2</v>
      </c>
      <c r="I87" s="52"/>
      <c r="J87" s="52"/>
      <c r="K87" s="97" t="s">
        <v>31</v>
      </c>
      <c r="L87" s="52">
        <v>10</v>
      </c>
      <c r="M87" s="51"/>
    </row>
    <row r="88" spans="1:13" s="41" customFormat="1" ht="20.100000000000001" customHeight="1" x14ac:dyDescent="0.2">
      <c r="A88" s="95"/>
      <c r="B88" s="50" t="s">
        <v>233</v>
      </c>
      <c r="C88" s="50" t="s">
        <v>234</v>
      </c>
      <c r="D88" s="51" t="s">
        <v>36</v>
      </c>
      <c r="E88" s="103" t="s">
        <v>228</v>
      </c>
      <c r="F88" s="52">
        <v>2</v>
      </c>
      <c r="G88" s="52">
        <v>0</v>
      </c>
      <c r="H88" s="52">
        <v>2</v>
      </c>
      <c r="I88" s="52"/>
      <c r="J88" s="52"/>
      <c r="K88" s="97" t="s">
        <v>31</v>
      </c>
      <c r="L88" s="52">
        <v>10</v>
      </c>
      <c r="M88" s="51"/>
    </row>
    <row r="89" spans="1:13" s="41" customFormat="1" ht="19.5" x14ac:dyDescent="0.2">
      <c r="A89" s="95"/>
      <c r="B89" s="50" t="s">
        <v>235</v>
      </c>
      <c r="C89" s="50" t="s">
        <v>236</v>
      </c>
      <c r="D89" s="103" t="s">
        <v>36</v>
      </c>
      <c r="E89" s="103" t="s">
        <v>237</v>
      </c>
      <c r="F89" s="52">
        <v>2</v>
      </c>
      <c r="G89" s="52">
        <v>0</v>
      </c>
      <c r="H89" s="52">
        <v>2</v>
      </c>
      <c r="I89" s="97"/>
      <c r="J89" s="97" t="s">
        <v>114</v>
      </c>
      <c r="K89" s="97"/>
      <c r="L89" s="52"/>
      <c r="M89" s="51"/>
    </row>
    <row r="90" spans="1:13" s="41" customFormat="1" ht="19.5" x14ac:dyDescent="0.2">
      <c r="A90" s="95"/>
      <c r="B90" s="50" t="s">
        <v>238</v>
      </c>
      <c r="C90" s="50" t="s">
        <v>239</v>
      </c>
      <c r="D90" s="51" t="s">
        <v>36</v>
      </c>
      <c r="E90" s="103" t="s">
        <v>228</v>
      </c>
      <c r="F90" s="52">
        <v>2</v>
      </c>
      <c r="G90" s="52">
        <v>0</v>
      </c>
      <c r="H90" s="52">
        <v>1</v>
      </c>
      <c r="I90" s="52"/>
      <c r="J90" s="52"/>
      <c r="K90" s="52"/>
      <c r="L90" s="52"/>
      <c r="M90" s="51"/>
    </row>
    <row r="91" spans="1:13" s="41" customFormat="1" ht="10.5" customHeight="1" x14ac:dyDescent="0.2">
      <c r="A91" s="95"/>
      <c r="B91" s="50" t="s">
        <v>240</v>
      </c>
      <c r="C91" s="50" t="s">
        <v>241</v>
      </c>
      <c r="D91" s="51" t="s">
        <v>36</v>
      </c>
      <c r="E91" s="103" t="s">
        <v>228</v>
      </c>
      <c r="F91" s="52">
        <v>2</v>
      </c>
      <c r="G91" s="52">
        <v>0</v>
      </c>
      <c r="H91" s="52">
        <v>1</v>
      </c>
      <c r="I91" s="52"/>
      <c r="J91" s="52"/>
      <c r="K91" s="52"/>
      <c r="L91" s="52"/>
      <c r="M91" s="51"/>
    </row>
    <row r="92" spans="1:13" s="41" customFormat="1" x14ac:dyDescent="0.2">
      <c r="A92" s="95"/>
      <c r="B92" s="50" t="s">
        <v>242</v>
      </c>
      <c r="C92" s="50" t="s">
        <v>243</v>
      </c>
      <c r="D92" s="51" t="s">
        <v>36</v>
      </c>
      <c r="E92" s="103" t="s">
        <v>228</v>
      </c>
      <c r="F92" s="52">
        <v>2</v>
      </c>
      <c r="G92" s="52">
        <v>0</v>
      </c>
      <c r="H92" s="52">
        <v>1</v>
      </c>
      <c r="I92" s="52"/>
      <c r="J92" s="52"/>
      <c r="K92" s="52"/>
      <c r="L92" s="52"/>
      <c r="M92" s="51"/>
    </row>
    <row r="93" spans="1:13" s="41" customFormat="1" ht="19.5" x14ac:dyDescent="0.2">
      <c r="A93" s="124"/>
      <c r="B93" s="53" t="s">
        <v>244</v>
      </c>
      <c r="C93" s="53" t="s">
        <v>245</v>
      </c>
      <c r="D93" s="51" t="s">
        <v>36</v>
      </c>
      <c r="E93" s="109" t="s">
        <v>228</v>
      </c>
      <c r="F93" s="55">
        <v>2</v>
      </c>
      <c r="G93" s="55">
        <v>0</v>
      </c>
      <c r="H93" s="55">
        <v>1</v>
      </c>
      <c r="I93" s="55" t="s">
        <v>165</v>
      </c>
      <c r="J93" s="55"/>
      <c r="K93" s="55"/>
      <c r="L93" s="55"/>
      <c r="M93" s="54"/>
    </row>
    <row r="94" spans="1:13" s="41" customFormat="1" ht="29.25" customHeight="1" x14ac:dyDescent="0.2">
      <c r="A94" s="125" t="s">
        <v>246</v>
      </c>
      <c r="B94" s="47" t="s">
        <v>247</v>
      </c>
      <c r="C94" s="47" t="s">
        <v>246</v>
      </c>
      <c r="D94" s="48" t="s">
        <v>18</v>
      </c>
      <c r="E94" s="48" t="s">
        <v>248</v>
      </c>
      <c r="F94" s="49">
        <v>1</v>
      </c>
      <c r="G94" s="49">
        <v>1</v>
      </c>
      <c r="H94" s="49">
        <v>1</v>
      </c>
      <c r="I94" s="49"/>
      <c r="J94" s="49" t="s">
        <v>249</v>
      </c>
      <c r="K94" s="49" t="s">
        <v>31</v>
      </c>
      <c r="L94" s="49"/>
      <c r="M94" s="48" t="s">
        <v>250</v>
      </c>
    </row>
    <row r="95" spans="1:13" s="41" customFormat="1" ht="10.35" customHeight="1" x14ac:dyDescent="0.2">
      <c r="A95" s="95"/>
      <c r="B95" s="99" t="s">
        <v>251</v>
      </c>
      <c r="C95" s="50" t="s">
        <v>252</v>
      </c>
      <c r="D95" s="51" t="s">
        <v>18</v>
      </c>
      <c r="E95" s="51" t="s">
        <v>246</v>
      </c>
      <c r="F95" s="52">
        <v>1</v>
      </c>
      <c r="G95" s="52">
        <v>1</v>
      </c>
      <c r="H95" s="52">
        <v>1</v>
      </c>
      <c r="I95" s="52"/>
      <c r="J95" s="52"/>
      <c r="K95" s="52"/>
      <c r="L95" s="52"/>
      <c r="M95" s="51"/>
    </row>
    <row r="96" spans="1:13" s="41" customFormat="1" ht="9.75" customHeight="1" x14ac:dyDescent="0.2">
      <c r="A96" s="95"/>
      <c r="B96" s="99" t="s">
        <v>253</v>
      </c>
      <c r="C96" s="99" t="s">
        <v>254</v>
      </c>
      <c r="D96" s="103" t="s">
        <v>18</v>
      </c>
      <c r="E96" s="51" t="s">
        <v>246</v>
      </c>
      <c r="F96" s="52">
        <v>2</v>
      </c>
      <c r="G96" s="52">
        <v>2</v>
      </c>
      <c r="H96" s="52">
        <v>2</v>
      </c>
      <c r="I96" s="97" t="s">
        <v>255</v>
      </c>
      <c r="J96" s="52"/>
      <c r="K96" s="52"/>
      <c r="L96" s="52"/>
      <c r="M96" s="51"/>
    </row>
    <row r="97" spans="1:13" s="41" customFormat="1" ht="39.75" customHeight="1" x14ac:dyDescent="0.2">
      <c r="A97" s="95"/>
      <c r="B97" s="99" t="s">
        <v>256</v>
      </c>
      <c r="C97" s="99" t="s">
        <v>257</v>
      </c>
      <c r="D97" s="103" t="s">
        <v>18</v>
      </c>
      <c r="E97" s="51" t="s">
        <v>246</v>
      </c>
      <c r="F97" s="52">
        <v>2</v>
      </c>
      <c r="G97" s="52">
        <v>2</v>
      </c>
      <c r="H97" s="52">
        <v>2</v>
      </c>
      <c r="I97" s="97" t="s">
        <v>514</v>
      </c>
      <c r="J97" s="52" t="s">
        <v>255</v>
      </c>
      <c r="K97" s="52"/>
      <c r="L97" s="52"/>
      <c r="M97" s="51" t="s">
        <v>259</v>
      </c>
    </row>
    <row r="98" spans="1:13" s="41" customFormat="1" ht="29.25" x14ac:dyDescent="0.2">
      <c r="A98" s="124"/>
      <c r="B98" s="53" t="s">
        <v>260</v>
      </c>
      <c r="C98" s="53" t="s">
        <v>261</v>
      </c>
      <c r="D98" s="54"/>
      <c r="E98" s="109" t="s">
        <v>515</v>
      </c>
      <c r="F98" s="110">
        <v>0</v>
      </c>
      <c r="G98" s="55">
        <v>0</v>
      </c>
      <c r="H98" s="55">
        <v>1</v>
      </c>
      <c r="I98" s="55"/>
      <c r="J98" s="55"/>
      <c r="K98" s="55"/>
      <c r="L98" s="55"/>
      <c r="M98" s="54" t="s">
        <v>516</v>
      </c>
    </row>
    <row r="99" spans="1:13" s="41" customFormat="1" x14ac:dyDescent="0.2">
      <c r="A99" s="125" t="s">
        <v>264</v>
      </c>
      <c r="B99" s="47" t="s">
        <v>265</v>
      </c>
      <c r="C99" s="47" t="s">
        <v>264</v>
      </c>
      <c r="D99" s="48" t="s">
        <v>18</v>
      </c>
      <c r="E99" s="48" t="s">
        <v>266</v>
      </c>
      <c r="F99" s="49">
        <v>2</v>
      </c>
      <c r="G99" s="49">
        <v>2</v>
      </c>
      <c r="H99" s="49">
        <v>2</v>
      </c>
      <c r="I99" s="49" t="s">
        <v>247</v>
      </c>
      <c r="J99" s="49"/>
      <c r="K99" s="49"/>
      <c r="L99" s="49"/>
      <c r="M99" s="48"/>
    </row>
    <row r="100" spans="1:13" s="41" customFormat="1" ht="20.100000000000001" customHeight="1" x14ac:dyDescent="0.2">
      <c r="A100" s="95"/>
      <c r="B100" s="50" t="s">
        <v>249</v>
      </c>
      <c r="C100" s="50" t="s">
        <v>267</v>
      </c>
      <c r="D100" s="51" t="s">
        <v>18</v>
      </c>
      <c r="E100" s="51" t="s">
        <v>266</v>
      </c>
      <c r="F100" s="52">
        <v>2</v>
      </c>
      <c r="G100" s="52">
        <v>2</v>
      </c>
      <c r="H100" s="52">
        <v>3</v>
      </c>
      <c r="I100" s="52"/>
      <c r="J100" s="52"/>
      <c r="K100" s="97" t="s">
        <v>31</v>
      </c>
      <c r="L100" s="52">
        <v>30</v>
      </c>
      <c r="M100" s="51" t="s">
        <v>597</v>
      </c>
    </row>
    <row r="101" spans="1:13" s="41" customFormat="1" ht="10.35" customHeight="1" x14ac:dyDescent="0.2">
      <c r="A101" s="124"/>
      <c r="B101" s="53" t="s">
        <v>268</v>
      </c>
      <c r="C101" s="53" t="s">
        <v>269</v>
      </c>
      <c r="D101" s="54" t="s">
        <v>18</v>
      </c>
      <c r="E101" s="54" t="s">
        <v>266</v>
      </c>
      <c r="F101" s="55">
        <v>2</v>
      </c>
      <c r="G101" s="55">
        <v>2</v>
      </c>
      <c r="H101" s="55">
        <v>3</v>
      </c>
      <c r="I101" s="55"/>
      <c r="J101" s="55"/>
      <c r="K101" s="110"/>
      <c r="L101" s="55"/>
      <c r="M101" s="54" t="s">
        <v>597</v>
      </c>
    </row>
    <row r="102" spans="1:13" s="41" customFormat="1" ht="10.35" customHeight="1" x14ac:dyDescent="0.2">
      <c r="A102" s="125" t="s">
        <v>270</v>
      </c>
      <c r="B102" s="47" t="s">
        <v>271</v>
      </c>
      <c r="C102" s="47" t="s">
        <v>272</v>
      </c>
      <c r="D102" s="48"/>
      <c r="E102" s="48"/>
      <c r="F102" s="49"/>
      <c r="G102" s="49"/>
      <c r="H102" s="49"/>
      <c r="I102" s="49"/>
      <c r="J102" s="49"/>
      <c r="K102" s="49"/>
      <c r="L102" s="49"/>
      <c r="M102" s="51" t="s">
        <v>455</v>
      </c>
    </row>
    <row r="103" spans="1:13" s="41" customFormat="1" ht="10.35" customHeight="1" x14ac:dyDescent="0.2">
      <c r="A103" s="95"/>
      <c r="B103" s="50" t="s">
        <v>255</v>
      </c>
      <c r="C103" s="50" t="s">
        <v>273</v>
      </c>
      <c r="D103" s="51"/>
      <c r="E103" s="103"/>
      <c r="F103" s="52"/>
      <c r="G103" s="52"/>
      <c r="H103" s="52"/>
      <c r="I103" s="52"/>
      <c r="J103" s="52"/>
      <c r="K103" s="52"/>
      <c r="L103" s="52"/>
      <c r="M103" s="51" t="s">
        <v>455</v>
      </c>
    </row>
    <row r="104" spans="1:13" s="41" customFormat="1" ht="10.35" customHeight="1" x14ac:dyDescent="0.2">
      <c r="A104" s="95"/>
      <c r="B104" s="50" t="s">
        <v>274</v>
      </c>
      <c r="C104" s="50" t="s">
        <v>275</v>
      </c>
      <c r="D104" s="51"/>
      <c r="E104" s="103"/>
      <c r="F104" s="52"/>
      <c r="G104" s="52"/>
      <c r="H104" s="52"/>
      <c r="I104" s="52"/>
      <c r="J104" s="52"/>
      <c r="K104" s="52"/>
      <c r="L104" s="52"/>
      <c r="M104" s="51" t="s">
        <v>455</v>
      </c>
    </row>
    <row r="105" spans="1:13" s="41" customFormat="1" ht="10.35" customHeight="1" x14ac:dyDescent="0.2">
      <c r="A105" s="95"/>
      <c r="B105" s="50" t="s">
        <v>276</v>
      </c>
      <c r="C105" s="50" t="s">
        <v>277</v>
      </c>
      <c r="D105" s="51"/>
      <c r="E105" s="103"/>
      <c r="F105" s="52"/>
      <c r="G105" s="52"/>
      <c r="H105" s="52"/>
      <c r="I105" s="52"/>
      <c r="J105" s="52"/>
      <c r="K105" s="52"/>
      <c r="L105" s="52"/>
      <c r="M105" s="51" t="s">
        <v>455</v>
      </c>
    </row>
    <row r="106" spans="1:13" s="41" customFormat="1" ht="10.35" customHeight="1" x14ac:dyDescent="0.2">
      <c r="A106" s="95"/>
      <c r="B106" s="50" t="s">
        <v>278</v>
      </c>
      <c r="C106" s="50" t="s">
        <v>279</v>
      </c>
      <c r="D106" s="51"/>
      <c r="E106" s="103"/>
      <c r="F106" s="52"/>
      <c r="G106" s="52"/>
      <c r="H106" s="52"/>
      <c r="I106" s="52"/>
      <c r="J106" s="52"/>
      <c r="K106" s="52"/>
      <c r="L106" s="52"/>
      <c r="M106" s="51" t="s">
        <v>455</v>
      </c>
    </row>
    <row r="107" spans="1:13" s="41" customFormat="1" ht="10.35" customHeight="1" x14ac:dyDescent="0.2">
      <c r="A107" s="95"/>
      <c r="B107" s="50" t="s">
        <v>280</v>
      </c>
      <c r="C107" s="50" t="s">
        <v>281</v>
      </c>
      <c r="D107" s="51" t="s">
        <v>18</v>
      </c>
      <c r="E107" s="103"/>
      <c r="F107" s="52">
        <v>3</v>
      </c>
      <c r="G107" s="52">
        <v>3</v>
      </c>
      <c r="H107" s="52">
        <v>3</v>
      </c>
      <c r="I107" s="52"/>
      <c r="J107" s="52"/>
      <c r="K107" s="52"/>
      <c r="L107" s="52"/>
      <c r="M107" s="51"/>
    </row>
    <row r="108" spans="1:13" s="41" customFormat="1" ht="10.35" customHeight="1" x14ac:dyDescent="0.2">
      <c r="A108" s="124"/>
      <c r="B108" s="53" t="s">
        <v>282</v>
      </c>
      <c r="C108" s="53" t="s">
        <v>283</v>
      </c>
      <c r="D108" s="51" t="s">
        <v>18</v>
      </c>
      <c r="E108" s="109"/>
      <c r="F108" s="55">
        <v>3</v>
      </c>
      <c r="G108" s="55">
        <v>3</v>
      </c>
      <c r="H108" s="55">
        <v>3</v>
      </c>
      <c r="I108" s="55"/>
      <c r="J108" s="55"/>
      <c r="K108" s="55"/>
      <c r="L108" s="55"/>
      <c r="M108" s="54"/>
    </row>
    <row r="109" spans="1:13" s="41" customFormat="1" ht="39" x14ac:dyDescent="0.2">
      <c r="A109" s="125" t="s">
        <v>521</v>
      </c>
      <c r="B109" s="47" t="s">
        <v>285</v>
      </c>
      <c r="C109" s="47" t="s">
        <v>286</v>
      </c>
      <c r="D109" s="48" t="s">
        <v>36</v>
      </c>
      <c r="E109" s="96" t="s">
        <v>287</v>
      </c>
      <c r="F109" s="101">
        <v>2</v>
      </c>
      <c r="G109" s="49">
        <v>0</v>
      </c>
      <c r="H109" s="49">
        <v>1</v>
      </c>
      <c r="I109" s="49"/>
      <c r="J109" s="49"/>
      <c r="K109" s="49"/>
      <c r="L109" s="49"/>
      <c r="M109" s="48"/>
    </row>
    <row r="110" spans="1:13" s="41" customFormat="1" ht="19.5" x14ac:dyDescent="0.2">
      <c r="A110" s="95"/>
      <c r="B110" s="50" t="s">
        <v>288</v>
      </c>
      <c r="C110" s="50" t="s">
        <v>289</v>
      </c>
      <c r="D110" s="51" t="s">
        <v>36</v>
      </c>
      <c r="E110" s="51" t="s">
        <v>290</v>
      </c>
      <c r="F110" s="97">
        <v>2</v>
      </c>
      <c r="G110" s="52">
        <v>0</v>
      </c>
      <c r="H110" s="52">
        <v>1</v>
      </c>
      <c r="I110" s="52"/>
      <c r="J110" s="52"/>
      <c r="K110" s="52"/>
      <c r="L110" s="52"/>
      <c r="M110" s="51"/>
    </row>
    <row r="111" spans="1:13" s="41" customFormat="1" x14ac:dyDescent="0.2">
      <c r="A111" s="95"/>
      <c r="B111" s="50" t="s">
        <v>291</v>
      </c>
      <c r="C111" s="50" t="s">
        <v>292</v>
      </c>
      <c r="D111" s="51" t="s">
        <v>36</v>
      </c>
      <c r="E111" s="51" t="s">
        <v>293</v>
      </c>
      <c r="F111" s="52">
        <v>2</v>
      </c>
      <c r="G111" s="52">
        <v>0</v>
      </c>
      <c r="H111" s="52">
        <v>1</v>
      </c>
      <c r="I111" s="52"/>
      <c r="J111" s="52"/>
      <c r="K111" s="52"/>
      <c r="L111" s="52"/>
      <c r="M111" s="51" t="s">
        <v>294</v>
      </c>
    </row>
    <row r="112" spans="1:13" s="41" customFormat="1" ht="39" x14ac:dyDescent="0.2">
      <c r="A112" s="95"/>
      <c r="B112" s="99" t="s">
        <v>295</v>
      </c>
      <c r="C112" s="50" t="s">
        <v>296</v>
      </c>
      <c r="D112" s="51" t="s">
        <v>36</v>
      </c>
      <c r="E112" s="51" t="s">
        <v>287</v>
      </c>
      <c r="F112" s="52">
        <v>2</v>
      </c>
      <c r="G112" s="52">
        <v>0</v>
      </c>
      <c r="H112" s="52">
        <v>1</v>
      </c>
      <c r="I112" s="52" t="s">
        <v>78</v>
      </c>
      <c r="J112" s="52"/>
      <c r="K112" s="52"/>
      <c r="L112" s="52"/>
      <c r="M112" s="51"/>
    </row>
    <row r="113" spans="1:13" s="41" customFormat="1" ht="39" x14ac:dyDescent="0.2">
      <c r="A113" s="95"/>
      <c r="B113" s="99" t="s">
        <v>297</v>
      </c>
      <c r="C113" s="50" t="s">
        <v>298</v>
      </c>
      <c r="D113" s="51" t="s">
        <v>36</v>
      </c>
      <c r="E113" s="51" t="s">
        <v>287</v>
      </c>
      <c r="F113" s="52">
        <v>2</v>
      </c>
      <c r="G113" s="52">
        <v>0</v>
      </c>
      <c r="H113" s="52">
        <v>1</v>
      </c>
      <c r="I113" s="52" t="s">
        <v>299</v>
      </c>
      <c r="J113" s="52"/>
      <c r="K113" s="52"/>
      <c r="L113" s="52"/>
      <c r="M113" s="51"/>
    </row>
    <row r="114" spans="1:13" s="41" customFormat="1" ht="48.75" x14ac:dyDescent="0.2">
      <c r="A114" s="95"/>
      <c r="B114" s="99" t="s">
        <v>300</v>
      </c>
      <c r="C114" s="50" t="s">
        <v>301</v>
      </c>
      <c r="D114" s="51" t="s">
        <v>36</v>
      </c>
      <c r="E114" s="51" t="s">
        <v>302</v>
      </c>
      <c r="F114" s="97">
        <v>2</v>
      </c>
      <c r="G114" s="52">
        <v>0</v>
      </c>
      <c r="H114" s="52">
        <v>1</v>
      </c>
      <c r="I114" s="52" t="s">
        <v>78</v>
      </c>
      <c r="J114" s="52"/>
      <c r="K114" s="52"/>
      <c r="L114" s="52"/>
      <c r="M114" s="51"/>
    </row>
    <row r="115" spans="1:13" s="41" customFormat="1" ht="39" x14ac:dyDescent="0.2">
      <c r="A115" s="95"/>
      <c r="B115" s="99" t="s">
        <v>303</v>
      </c>
      <c r="C115" s="50" t="s">
        <v>304</v>
      </c>
      <c r="D115" s="51" t="s">
        <v>36</v>
      </c>
      <c r="E115" s="51" t="s">
        <v>287</v>
      </c>
      <c r="F115" s="97">
        <v>2</v>
      </c>
      <c r="G115" s="52">
        <v>0</v>
      </c>
      <c r="H115" s="52">
        <v>1</v>
      </c>
      <c r="I115" s="52" t="s">
        <v>299</v>
      </c>
      <c r="J115" s="52"/>
      <c r="K115" s="52"/>
      <c r="L115" s="52"/>
      <c r="M115" s="51" t="s">
        <v>597</v>
      </c>
    </row>
    <row r="116" spans="1:13" s="41" customFormat="1" ht="50.25" customHeight="1" x14ac:dyDescent="0.2">
      <c r="A116" s="95"/>
      <c r="B116" s="99" t="s">
        <v>75</v>
      </c>
      <c r="C116" s="50" t="s">
        <v>305</v>
      </c>
      <c r="D116" s="51" t="s">
        <v>36</v>
      </c>
      <c r="E116" s="51" t="s">
        <v>306</v>
      </c>
      <c r="F116" s="97">
        <v>2</v>
      </c>
      <c r="G116" s="52">
        <v>0</v>
      </c>
      <c r="H116" s="52">
        <v>1</v>
      </c>
      <c r="I116" s="52" t="s">
        <v>307</v>
      </c>
      <c r="J116" s="52" t="s">
        <v>308</v>
      </c>
      <c r="K116" s="52"/>
      <c r="L116" s="52"/>
      <c r="M116" s="51"/>
    </row>
    <row r="117" spans="1:13" s="41" customFormat="1" ht="48.75" x14ac:dyDescent="0.2">
      <c r="A117" s="95"/>
      <c r="B117" s="99" t="s">
        <v>309</v>
      </c>
      <c r="C117" s="50" t="s">
        <v>310</v>
      </c>
      <c r="D117" s="51" t="s">
        <v>36</v>
      </c>
      <c r="E117" s="51" t="s">
        <v>306</v>
      </c>
      <c r="F117" s="97">
        <v>2</v>
      </c>
      <c r="G117" s="52">
        <v>0</v>
      </c>
      <c r="H117" s="52">
        <v>1</v>
      </c>
      <c r="I117" s="52"/>
      <c r="J117" s="59"/>
      <c r="K117" s="52"/>
      <c r="L117" s="52">
        <v>10</v>
      </c>
      <c r="M117" s="51"/>
    </row>
    <row r="118" spans="1:13" s="41" customFormat="1" ht="19.5" x14ac:dyDescent="0.2">
      <c r="A118" s="95"/>
      <c r="B118" s="99" t="s">
        <v>311</v>
      </c>
      <c r="C118" s="99" t="s">
        <v>312</v>
      </c>
      <c r="D118" s="51" t="s">
        <v>36</v>
      </c>
      <c r="E118" s="51" t="s">
        <v>290</v>
      </c>
      <c r="F118" s="97">
        <v>2</v>
      </c>
      <c r="G118" s="52">
        <v>0</v>
      </c>
      <c r="H118" s="52">
        <v>1</v>
      </c>
      <c r="I118" s="52" t="s">
        <v>307</v>
      </c>
      <c r="J118" s="52"/>
      <c r="K118" s="52" t="s">
        <v>31</v>
      </c>
      <c r="L118" s="52">
        <v>10</v>
      </c>
      <c r="M118" s="51"/>
    </row>
    <row r="119" spans="1:13" s="41" customFormat="1" ht="19.5" x14ac:dyDescent="0.2">
      <c r="A119" s="95"/>
      <c r="B119" s="99" t="s">
        <v>314</v>
      </c>
      <c r="C119" s="50" t="s">
        <v>315</v>
      </c>
      <c r="D119" s="51" t="s">
        <v>36</v>
      </c>
      <c r="E119" s="51" t="s">
        <v>316</v>
      </c>
      <c r="F119" s="52">
        <v>2</v>
      </c>
      <c r="G119" s="52">
        <v>0</v>
      </c>
      <c r="H119" s="52">
        <v>1</v>
      </c>
      <c r="I119" s="52" t="s">
        <v>317</v>
      </c>
      <c r="J119" s="52"/>
      <c r="K119" s="52"/>
      <c r="L119" s="52">
        <v>10</v>
      </c>
      <c r="M119" s="51" t="s">
        <v>318</v>
      </c>
    </row>
    <row r="120" spans="1:13" s="41" customFormat="1" ht="29.25" x14ac:dyDescent="0.2">
      <c r="A120" s="124"/>
      <c r="B120" s="100" t="s">
        <v>319</v>
      </c>
      <c r="C120" s="53" t="s">
        <v>320</v>
      </c>
      <c r="D120" s="54" t="s">
        <v>18</v>
      </c>
      <c r="E120" s="54" t="s">
        <v>292</v>
      </c>
      <c r="F120" s="55">
        <v>3</v>
      </c>
      <c r="G120" s="55">
        <v>3</v>
      </c>
      <c r="H120" s="55">
        <v>2</v>
      </c>
      <c r="I120" s="55" t="s">
        <v>321</v>
      </c>
      <c r="J120" s="55"/>
      <c r="K120" s="55"/>
      <c r="L120" s="55"/>
      <c r="M120" s="54" t="s">
        <v>538</v>
      </c>
    </row>
    <row r="121" spans="1:13" s="41" customFormat="1" ht="20.45" customHeight="1" x14ac:dyDescent="0.2">
      <c r="A121" s="125" t="s">
        <v>322</v>
      </c>
      <c r="B121" s="47" t="s">
        <v>323</v>
      </c>
      <c r="C121" s="47" t="s">
        <v>322</v>
      </c>
      <c r="D121" s="48" t="s">
        <v>36</v>
      </c>
      <c r="E121" s="48" t="s">
        <v>324</v>
      </c>
      <c r="F121" s="101">
        <v>1</v>
      </c>
      <c r="G121" s="49">
        <v>0</v>
      </c>
      <c r="H121" s="49">
        <v>1</v>
      </c>
      <c r="I121" s="49"/>
      <c r="J121" s="101" t="s">
        <v>325</v>
      </c>
      <c r="K121" s="49"/>
      <c r="L121" s="49"/>
      <c r="M121" s="48"/>
    </row>
    <row r="122" spans="1:13" s="41" customFormat="1" ht="39" x14ac:dyDescent="0.2">
      <c r="A122" s="124"/>
      <c r="B122" s="53" t="s">
        <v>326</v>
      </c>
      <c r="C122" s="53" t="s">
        <v>327</v>
      </c>
      <c r="D122" s="54" t="s">
        <v>18</v>
      </c>
      <c r="E122" s="109" t="s">
        <v>328</v>
      </c>
      <c r="F122" s="55">
        <v>2</v>
      </c>
      <c r="G122" s="55">
        <v>2</v>
      </c>
      <c r="H122" s="55">
        <v>2</v>
      </c>
      <c r="I122" s="110" t="s">
        <v>329</v>
      </c>
      <c r="J122" s="55"/>
      <c r="K122" s="55"/>
      <c r="L122" s="55"/>
      <c r="M122" s="54"/>
    </row>
    <row r="123" spans="1:13" s="41" customFormat="1" ht="10.5" customHeight="1" x14ac:dyDescent="0.2">
      <c r="A123" s="125" t="s">
        <v>330</v>
      </c>
      <c r="B123" s="47" t="s">
        <v>331</v>
      </c>
      <c r="C123" s="47" t="s">
        <v>330</v>
      </c>
      <c r="D123" s="48" t="s">
        <v>36</v>
      </c>
      <c r="E123" s="48" t="s">
        <v>332</v>
      </c>
      <c r="F123" s="49">
        <v>2</v>
      </c>
      <c r="G123" s="49">
        <v>0</v>
      </c>
      <c r="H123" s="49">
        <v>1</v>
      </c>
      <c r="I123" s="49"/>
      <c r="J123" s="49"/>
      <c r="K123" s="49"/>
      <c r="L123" s="49"/>
      <c r="M123" s="48"/>
    </row>
    <row r="124" spans="1:13" s="41" customFormat="1" ht="39" x14ac:dyDescent="0.2">
      <c r="A124" s="95"/>
      <c r="B124" s="50" t="s">
        <v>333</v>
      </c>
      <c r="C124" s="50" t="s">
        <v>334</v>
      </c>
      <c r="D124" s="51" t="s">
        <v>36</v>
      </c>
      <c r="E124" s="51" t="s">
        <v>335</v>
      </c>
      <c r="F124" s="52">
        <v>2</v>
      </c>
      <c r="G124" s="52">
        <v>0</v>
      </c>
      <c r="H124" s="52">
        <v>2</v>
      </c>
      <c r="I124" s="52"/>
      <c r="J124" s="52" t="s">
        <v>120</v>
      </c>
      <c r="K124" s="52" t="s">
        <v>31</v>
      </c>
      <c r="L124" s="52"/>
      <c r="M124" s="51" t="s">
        <v>597</v>
      </c>
    </row>
    <row r="125" spans="1:13" s="41" customFormat="1" ht="39" x14ac:dyDescent="0.2">
      <c r="A125" s="95"/>
      <c r="B125" s="50" t="s">
        <v>336</v>
      </c>
      <c r="C125" s="50" t="s">
        <v>337</v>
      </c>
      <c r="D125" s="51" t="s">
        <v>36</v>
      </c>
      <c r="E125" s="51" t="s">
        <v>338</v>
      </c>
      <c r="F125" s="52">
        <v>2</v>
      </c>
      <c r="G125" s="52">
        <v>0</v>
      </c>
      <c r="H125" s="52">
        <v>2</v>
      </c>
      <c r="I125" s="52"/>
      <c r="J125" s="52" t="s">
        <v>120</v>
      </c>
      <c r="K125" s="52" t="s">
        <v>31</v>
      </c>
      <c r="L125" s="52"/>
      <c r="M125" s="51" t="s">
        <v>597</v>
      </c>
    </row>
    <row r="126" spans="1:13" s="41" customFormat="1" ht="39" x14ac:dyDescent="0.2">
      <c r="A126" s="95"/>
      <c r="B126" s="50" t="s">
        <v>339</v>
      </c>
      <c r="C126" s="50" t="s">
        <v>340</v>
      </c>
      <c r="D126" s="51" t="s">
        <v>36</v>
      </c>
      <c r="E126" s="51" t="s">
        <v>341</v>
      </c>
      <c r="F126" s="52">
        <v>2</v>
      </c>
      <c r="G126" s="52">
        <v>0</v>
      </c>
      <c r="H126" s="52">
        <v>1</v>
      </c>
      <c r="I126" s="52"/>
      <c r="J126" s="52" t="s">
        <v>120</v>
      </c>
      <c r="K126" s="52" t="s">
        <v>31</v>
      </c>
      <c r="L126" s="52"/>
      <c r="M126" s="51" t="s">
        <v>597</v>
      </c>
    </row>
    <row r="127" spans="1:13" s="41" customFormat="1" ht="39" x14ac:dyDescent="0.2">
      <c r="A127" s="95"/>
      <c r="B127" s="50" t="s">
        <v>342</v>
      </c>
      <c r="C127" s="50" t="s">
        <v>343</v>
      </c>
      <c r="D127" s="51" t="s">
        <v>36</v>
      </c>
      <c r="E127" s="51" t="s">
        <v>344</v>
      </c>
      <c r="F127" s="52">
        <v>2</v>
      </c>
      <c r="G127" s="52">
        <v>0</v>
      </c>
      <c r="H127" s="52">
        <v>2</v>
      </c>
      <c r="I127" s="52"/>
      <c r="J127" s="52" t="s">
        <v>120</v>
      </c>
      <c r="K127" s="52" t="s">
        <v>31</v>
      </c>
      <c r="L127" s="52"/>
      <c r="M127" s="51" t="s">
        <v>597</v>
      </c>
    </row>
    <row r="128" spans="1:13" s="41" customFormat="1" x14ac:dyDescent="0.2">
      <c r="A128" s="95"/>
      <c r="B128" s="50" t="s">
        <v>345</v>
      </c>
      <c r="C128" s="50" t="s">
        <v>346</v>
      </c>
      <c r="D128" s="51" t="s">
        <v>36</v>
      </c>
      <c r="E128" s="51" t="s">
        <v>347</v>
      </c>
      <c r="F128" s="52">
        <v>2</v>
      </c>
      <c r="G128" s="52">
        <v>0</v>
      </c>
      <c r="H128" s="52">
        <v>1</v>
      </c>
      <c r="I128" s="52"/>
      <c r="J128" s="52"/>
      <c r="K128" s="52" t="s">
        <v>31</v>
      </c>
      <c r="L128" s="52"/>
      <c r="M128" s="51" t="s">
        <v>597</v>
      </c>
    </row>
    <row r="129" spans="1:14" s="41" customFormat="1" ht="20.25" customHeight="1" x14ac:dyDescent="0.2">
      <c r="A129" s="124"/>
      <c r="B129" s="53" t="s">
        <v>348</v>
      </c>
      <c r="C129" s="53" t="s">
        <v>349</v>
      </c>
      <c r="D129" s="54" t="s">
        <v>18</v>
      </c>
      <c r="E129" s="109" t="s">
        <v>549</v>
      </c>
      <c r="F129" s="110">
        <v>2</v>
      </c>
      <c r="G129" s="55">
        <v>0</v>
      </c>
      <c r="H129" s="55">
        <v>2</v>
      </c>
      <c r="I129" s="55" t="s">
        <v>331</v>
      </c>
      <c r="J129" s="55"/>
      <c r="K129" s="55"/>
      <c r="L129" s="55"/>
      <c r="M129" s="54" t="s">
        <v>351</v>
      </c>
    </row>
    <row r="130" spans="1:14" s="41" customFormat="1" ht="19.5" x14ac:dyDescent="0.2">
      <c r="A130" s="125" t="s">
        <v>352</v>
      </c>
      <c r="B130" s="47" t="s">
        <v>353</v>
      </c>
      <c r="C130" s="47" t="s">
        <v>550</v>
      </c>
      <c r="D130" s="48"/>
      <c r="E130" s="48"/>
      <c r="F130" s="49">
        <v>0</v>
      </c>
      <c r="G130" s="49">
        <v>0</v>
      </c>
      <c r="H130" s="49">
        <v>0</v>
      </c>
      <c r="I130" s="49" t="s">
        <v>355</v>
      </c>
      <c r="J130" s="49" t="s">
        <v>356</v>
      </c>
      <c r="K130" s="49"/>
      <c r="L130" s="49"/>
      <c r="M130" s="96" t="s">
        <v>551</v>
      </c>
      <c r="N130" s="41" t="s">
        <v>598</v>
      </c>
    </row>
    <row r="131" spans="1:14" s="41" customFormat="1" ht="19.5" x14ac:dyDescent="0.2">
      <c r="A131" s="95"/>
      <c r="B131" s="50" t="s">
        <v>358</v>
      </c>
      <c r="C131" s="99" t="s">
        <v>359</v>
      </c>
      <c r="D131" s="51" t="s">
        <v>18</v>
      </c>
      <c r="E131" s="51" t="s">
        <v>332</v>
      </c>
      <c r="F131" s="52">
        <v>4</v>
      </c>
      <c r="G131" s="52">
        <v>4</v>
      </c>
      <c r="H131" s="52">
        <v>1</v>
      </c>
      <c r="I131" s="52" t="s">
        <v>360</v>
      </c>
      <c r="J131" s="97" t="s">
        <v>361</v>
      </c>
      <c r="K131" s="52"/>
      <c r="M131" s="103" t="s">
        <v>362</v>
      </c>
      <c r="N131" s="41" t="s">
        <v>598</v>
      </c>
    </row>
    <row r="132" spans="1:14" s="41" customFormat="1" ht="19.5" x14ac:dyDescent="0.2">
      <c r="A132" s="95"/>
      <c r="B132" s="99" t="s">
        <v>363</v>
      </c>
      <c r="C132" s="50" t="s">
        <v>364</v>
      </c>
      <c r="D132" s="51" t="s">
        <v>18</v>
      </c>
      <c r="E132" s="51" t="s">
        <v>365</v>
      </c>
      <c r="F132" s="52">
        <v>4</v>
      </c>
      <c r="G132" s="52">
        <v>4</v>
      </c>
      <c r="H132" s="52">
        <v>2</v>
      </c>
      <c r="I132" s="97" t="s">
        <v>361</v>
      </c>
      <c r="J132" s="52" t="s">
        <v>366</v>
      </c>
      <c r="K132" s="52"/>
      <c r="L132" s="117" t="s">
        <v>554</v>
      </c>
      <c r="M132" s="103" t="s">
        <v>555</v>
      </c>
      <c r="N132" s="41" t="s">
        <v>598</v>
      </c>
    </row>
    <row r="133" spans="1:14" s="41" customFormat="1" ht="19.5" x14ac:dyDescent="0.2">
      <c r="A133" s="124"/>
      <c r="B133" s="100" t="s">
        <v>366</v>
      </c>
      <c r="C133" s="53" t="s">
        <v>367</v>
      </c>
      <c r="D133" s="54" t="s">
        <v>18</v>
      </c>
      <c r="E133" s="109" t="s">
        <v>599</v>
      </c>
      <c r="F133" s="110">
        <v>4</v>
      </c>
      <c r="G133" s="55">
        <v>4</v>
      </c>
      <c r="H133" s="55">
        <v>2</v>
      </c>
      <c r="I133" s="110" t="s">
        <v>368</v>
      </c>
      <c r="J133" s="55"/>
      <c r="K133" s="55"/>
      <c r="L133" s="118"/>
      <c r="M133" s="54"/>
    </row>
    <row r="134" spans="1:14" s="41" customFormat="1" ht="19.5" x14ac:dyDescent="0.2">
      <c r="A134" s="125" t="s">
        <v>369</v>
      </c>
      <c r="B134" s="47" t="s">
        <v>355</v>
      </c>
      <c r="C134" s="99" t="s">
        <v>557</v>
      </c>
      <c r="D134" s="48"/>
      <c r="E134" s="48"/>
      <c r="F134" s="49"/>
      <c r="G134" s="49"/>
      <c r="H134" s="49"/>
      <c r="I134" s="49" t="s">
        <v>353</v>
      </c>
      <c r="J134" s="49" t="s">
        <v>356</v>
      </c>
      <c r="K134" s="49"/>
      <c r="L134" s="49"/>
      <c r="M134" s="48" t="s">
        <v>551</v>
      </c>
      <c r="N134" s="41" t="s">
        <v>598</v>
      </c>
    </row>
    <row r="135" spans="1:14" s="41" customFormat="1" ht="29.25" x14ac:dyDescent="0.2">
      <c r="A135" s="95"/>
      <c r="B135" s="99" t="s">
        <v>360</v>
      </c>
      <c r="C135" s="99" t="s">
        <v>371</v>
      </c>
      <c r="D135" s="51" t="s">
        <v>18</v>
      </c>
      <c r="E135" s="51" t="s">
        <v>372</v>
      </c>
      <c r="F135" s="97">
        <v>2</v>
      </c>
      <c r="G135" s="52">
        <v>0</v>
      </c>
      <c r="H135" s="52">
        <v>0</v>
      </c>
      <c r="I135" s="97" t="s">
        <v>358</v>
      </c>
      <c r="J135" s="52"/>
      <c r="K135" s="52"/>
      <c r="L135" s="117"/>
      <c r="M135" s="103" t="s">
        <v>373</v>
      </c>
    </row>
    <row r="136" spans="1:14" s="41" customFormat="1" ht="29.25" x14ac:dyDescent="0.2">
      <c r="A136" s="95"/>
      <c r="B136" s="99" t="s">
        <v>361</v>
      </c>
      <c r="C136" s="99" t="s">
        <v>374</v>
      </c>
      <c r="D136" s="51" t="s">
        <v>18</v>
      </c>
      <c r="E136" s="51" t="s">
        <v>375</v>
      </c>
      <c r="F136" s="97">
        <v>4</v>
      </c>
      <c r="G136" s="52">
        <v>0</v>
      </c>
      <c r="H136" s="52">
        <v>1</v>
      </c>
      <c r="I136" s="97" t="s">
        <v>363</v>
      </c>
      <c r="J136" s="52" t="s">
        <v>376</v>
      </c>
      <c r="K136" s="52"/>
      <c r="L136" s="117"/>
      <c r="M136" s="103" t="s">
        <v>377</v>
      </c>
    </row>
    <row r="137" spans="1:14" s="41" customFormat="1" ht="29.25" x14ac:dyDescent="0.2">
      <c r="A137" s="95"/>
      <c r="B137" s="100" t="s">
        <v>368</v>
      </c>
      <c r="C137" s="100" t="s">
        <v>378</v>
      </c>
      <c r="D137" s="54" t="s">
        <v>18</v>
      </c>
      <c r="E137" s="109" t="s">
        <v>375</v>
      </c>
      <c r="F137" s="110">
        <v>4</v>
      </c>
      <c r="G137" s="55">
        <v>0</v>
      </c>
      <c r="H137" s="55">
        <v>2</v>
      </c>
      <c r="I137" s="110" t="s">
        <v>366</v>
      </c>
      <c r="J137" s="76" t="s">
        <v>376</v>
      </c>
      <c r="K137" s="55"/>
      <c r="L137" s="110"/>
      <c r="M137" s="109" t="s">
        <v>379</v>
      </c>
    </row>
    <row r="138" spans="1:14" s="41" customFormat="1" ht="29.25" x14ac:dyDescent="0.2">
      <c r="A138" s="124"/>
      <c r="B138" s="100" t="s">
        <v>376</v>
      </c>
      <c r="C138" s="100" t="s">
        <v>380</v>
      </c>
      <c r="D138" s="54" t="s">
        <v>18</v>
      </c>
      <c r="E138" s="109" t="s">
        <v>375</v>
      </c>
      <c r="F138" s="110">
        <v>4</v>
      </c>
      <c r="G138" s="55">
        <v>0</v>
      </c>
      <c r="H138" s="55">
        <v>2</v>
      </c>
      <c r="I138" s="110" t="s">
        <v>366</v>
      </c>
      <c r="J138" s="77"/>
      <c r="K138" s="55"/>
      <c r="L138" s="110"/>
      <c r="M138" s="109" t="s">
        <v>379</v>
      </c>
    </row>
    <row r="139" spans="1:14" s="41" customFormat="1" ht="19.5" x14ac:dyDescent="0.2">
      <c r="A139" s="125" t="s">
        <v>381</v>
      </c>
      <c r="B139" s="47" t="s">
        <v>30</v>
      </c>
      <c r="C139" s="47" t="s">
        <v>382</v>
      </c>
      <c r="D139" s="48" t="s">
        <v>18</v>
      </c>
      <c r="E139" s="48" t="s">
        <v>383</v>
      </c>
      <c r="F139" s="49">
        <v>2</v>
      </c>
      <c r="G139" s="49">
        <v>2</v>
      </c>
      <c r="H139" s="49">
        <v>1</v>
      </c>
      <c r="I139" s="49"/>
      <c r="J139" s="49" t="s">
        <v>384</v>
      </c>
      <c r="K139" s="101" t="s">
        <v>31</v>
      </c>
      <c r="L139" s="49"/>
      <c r="M139" s="48"/>
    </row>
    <row r="140" spans="1:14" s="41" customFormat="1" ht="10.35" customHeight="1" x14ac:dyDescent="0.2">
      <c r="A140" s="95"/>
      <c r="B140" s="50" t="s">
        <v>385</v>
      </c>
      <c r="C140" s="50" t="s">
        <v>386</v>
      </c>
      <c r="D140" s="51" t="s">
        <v>18</v>
      </c>
      <c r="E140" s="51" t="s">
        <v>387</v>
      </c>
      <c r="F140" s="52">
        <v>2</v>
      </c>
      <c r="G140" s="52">
        <v>2</v>
      </c>
      <c r="H140" s="52">
        <v>2</v>
      </c>
      <c r="I140" s="52" t="s">
        <v>30</v>
      </c>
      <c r="J140" s="52"/>
      <c r="K140" s="97" t="s">
        <v>31</v>
      </c>
      <c r="L140" s="52"/>
      <c r="M140" s="51"/>
    </row>
    <row r="141" spans="1:14" s="41" customFormat="1" ht="10.35" customHeight="1" x14ac:dyDescent="0.2">
      <c r="A141" s="124"/>
      <c r="B141" s="53" t="s">
        <v>388</v>
      </c>
      <c r="C141" s="53" t="s">
        <v>389</v>
      </c>
      <c r="D141" s="54" t="s">
        <v>18</v>
      </c>
      <c r="E141" s="54" t="s">
        <v>389</v>
      </c>
      <c r="F141" s="55">
        <v>0</v>
      </c>
      <c r="G141" s="55">
        <v>0</v>
      </c>
      <c r="H141" s="55">
        <v>1</v>
      </c>
      <c r="I141" s="55"/>
      <c r="J141" s="55" t="s">
        <v>114</v>
      </c>
      <c r="K141" s="110" t="s">
        <v>31</v>
      </c>
      <c r="L141" s="55"/>
      <c r="M141" s="54" t="s">
        <v>390</v>
      </c>
    </row>
    <row r="142" spans="1:14" s="41" customFormat="1" ht="58.5" x14ac:dyDescent="0.2">
      <c r="A142" s="125" t="s">
        <v>391</v>
      </c>
      <c r="B142" s="47" t="s">
        <v>392</v>
      </c>
      <c r="C142" s="98" t="s">
        <v>393</v>
      </c>
      <c r="D142" s="48" t="s">
        <v>18</v>
      </c>
      <c r="E142" s="48" t="s">
        <v>394</v>
      </c>
      <c r="F142" s="49">
        <v>2</v>
      </c>
      <c r="G142" s="101">
        <v>3</v>
      </c>
      <c r="H142" s="49">
        <v>2</v>
      </c>
      <c r="I142" s="101" t="s">
        <v>395</v>
      </c>
      <c r="J142" s="49" t="s">
        <v>396</v>
      </c>
      <c r="K142" s="49"/>
      <c r="L142" s="49"/>
      <c r="M142" s="48"/>
    </row>
    <row r="143" spans="1:14" s="41" customFormat="1" ht="29.25" x14ac:dyDescent="0.2">
      <c r="A143" s="95"/>
      <c r="B143" s="50" t="s">
        <v>397</v>
      </c>
      <c r="C143" s="50" t="s">
        <v>398</v>
      </c>
      <c r="D143" s="51" t="s">
        <v>18</v>
      </c>
      <c r="E143" s="51" t="s">
        <v>399</v>
      </c>
      <c r="F143" s="52">
        <v>3</v>
      </c>
      <c r="G143" s="52">
        <v>3</v>
      </c>
      <c r="H143" s="52">
        <v>3</v>
      </c>
      <c r="I143" s="97" t="s">
        <v>400</v>
      </c>
      <c r="J143" s="52"/>
      <c r="K143" s="52"/>
      <c r="L143" s="52"/>
      <c r="M143" s="51"/>
    </row>
    <row r="144" spans="1:14" s="41" customFormat="1" ht="10.5" thickBot="1" x14ac:dyDescent="0.25">
      <c r="A144" s="126"/>
      <c r="B144" s="78" t="s">
        <v>401</v>
      </c>
      <c r="C144" s="78" t="s">
        <v>402</v>
      </c>
      <c r="D144" s="79"/>
      <c r="E144" s="79"/>
      <c r="F144" s="80"/>
      <c r="G144" s="80"/>
      <c r="H144" s="80"/>
      <c r="I144" s="80"/>
      <c r="J144" s="80"/>
      <c r="K144" s="80"/>
      <c r="L144" s="80"/>
      <c r="M144" s="79" t="s">
        <v>455</v>
      </c>
    </row>
    <row r="145" spans="1:13" s="41" customFormat="1" ht="6" customHeight="1" thickBot="1" x14ac:dyDescent="0.25">
      <c r="A145" s="95"/>
      <c r="D145" s="57"/>
      <c r="F145" s="58"/>
      <c r="G145" s="58"/>
      <c r="H145" s="119"/>
      <c r="I145" s="58"/>
      <c r="J145" s="58"/>
      <c r="K145" s="58"/>
      <c r="L145" s="58"/>
      <c r="M145" s="57"/>
    </row>
    <row r="146" spans="1:13" s="41" customFormat="1" ht="19.5" x14ac:dyDescent="0.2">
      <c r="A146" s="127" t="s">
        <v>561</v>
      </c>
      <c r="B146" s="82" t="s">
        <v>406</v>
      </c>
      <c r="C146" s="82" t="s">
        <v>407</v>
      </c>
      <c r="D146" s="83" t="s">
        <v>18</v>
      </c>
      <c r="E146" s="83" t="s">
        <v>408</v>
      </c>
      <c r="F146" s="84">
        <v>2</v>
      </c>
      <c r="G146" s="84">
        <v>2</v>
      </c>
      <c r="H146" s="84">
        <v>2</v>
      </c>
      <c r="I146" s="84"/>
      <c r="J146" s="84"/>
      <c r="K146" s="84"/>
      <c r="L146" s="84"/>
      <c r="M146" s="83" t="s">
        <v>562</v>
      </c>
    </row>
    <row r="147" spans="1:13" s="41" customFormat="1" ht="19.5" x14ac:dyDescent="0.2">
      <c r="A147" s="95"/>
      <c r="B147" s="50" t="s">
        <v>410</v>
      </c>
      <c r="C147" s="50" t="s">
        <v>411</v>
      </c>
      <c r="D147" s="51" t="s">
        <v>36</v>
      </c>
      <c r="E147" s="51" t="s">
        <v>411</v>
      </c>
      <c r="F147" s="52">
        <v>2</v>
      </c>
      <c r="G147" s="52">
        <v>2</v>
      </c>
      <c r="H147" s="52">
        <v>2</v>
      </c>
      <c r="I147" s="52"/>
      <c r="J147" s="52"/>
      <c r="K147" s="52"/>
      <c r="L147" s="52"/>
      <c r="M147" s="51" t="s">
        <v>563</v>
      </c>
    </row>
    <row r="148" spans="1:13" s="41" customFormat="1" ht="39" x14ac:dyDescent="0.2">
      <c r="A148" s="95"/>
      <c r="B148" s="50" t="s">
        <v>564</v>
      </c>
      <c r="C148" s="50" t="s">
        <v>565</v>
      </c>
      <c r="D148" s="51" t="s">
        <v>36</v>
      </c>
      <c r="E148" s="51"/>
      <c r="F148" s="52">
        <v>2</v>
      </c>
      <c r="G148" s="52">
        <v>2</v>
      </c>
      <c r="H148" s="52">
        <v>1</v>
      </c>
      <c r="I148" s="52"/>
      <c r="J148" s="52"/>
      <c r="K148" s="52"/>
      <c r="L148" s="52"/>
      <c r="M148" s="103" t="s">
        <v>566</v>
      </c>
    </row>
    <row r="149" spans="1:13" ht="30.75" customHeight="1" x14ac:dyDescent="0.15">
      <c r="A149" s="95"/>
      <c r="B149" s="85" t="s">
        <v>416</v>
      </c>
      <c r="C149" s="85" t="s">
        <v>417</v>
      </c>
      <c r="D149" s="86"/>
      <c r="E149" s="51" t="s">
        <v>418</v>
      </c>
      <c r="F149" s="87">
        <v>1</v>
      </c>
      <c r="G149" s="87"/>
      <c r="H149" s="87">
        <v>1</v>
      </c>
      <c r="I149" s="87"/>
      <c r="J149" s="87"/>
      <c r="K149" s="87"/>
      <c r="L149" s="87"/>
      <c r="M149" s="51" t="s">
        <v>419</v>
      </c>
    </row>
    <row r="150" spans="1:13" ht="29.25" x14ac:dyDescent="0.15">
      <c r="A150" s="95"/>
      <c r="B150" s="85" t="s">
        <v>420</v>
      </c>
      <c r="C150" s="85" t="s">
        <v>421</v>
      </c>
      <c r="D150" s="86"/>
      <c r="E150" s="103" t="s">
        <v>422</v>
      </c>
      <c r="F150" s="87">
        <v>1</v>
      </c>
      <c r="G150" s="87">
        <v>0</v>
      </c>
      <c r="H150" s="87">
        <v>0</v>
      </c>
      <c r="I150" s="87"/>
      <c r="J150" s="87"/>
      <c r="K150" s="87"/>
      <c r="L150" s="87"/>
      <c r="M150" s="51" t="s">
        <v>423</v>
      </c>
    </row>
    <row r="151" spans="1:13" ht="20.25" thickBot="1" x14ac:dyDescent="0.2">
      <c r="A151" s="126"/>
      <c r="B151" s="120" t="s">
        <v>570</v>
      </c>
      <c r="C151" s="121" t="s">
        <v>571</v>
      </c>
      <c r="D151" s="89"/>
      <c r="E151" s="122" t="s">
        <v>600</v>
      </c>
      <c r="F151" s="90">
        <v>1</v>
      </c>
      <c r="G151" s="90">
        <v>0</v>
      </c>
      <c r="H151" s="90">
        <v>0</v>
      </c>
      <c r="I151" s="90"/>
      <c r="J151" s="90"/>
      <c r="K151" s="90"/>
      <c r="L151" s="90"/>
      <c r="M151" s="90"/>
    </row>
    <row r="152" spans="1:13" ht="19.350000000000001" customHeight="1" x14ac:dyDescent="0.15">
      <c r="A152" s="584" t="s">
        <v>424</v>
      </c>
      <c r="B152" s="584"/>
      <c r="C152" s="584"/>
      <c r="D152" s="584"/>
      <c r="E152" s="584"/>
      <c r="F152" s="584"/>
      <c r="G152" s="584"/>
      <c r="H152" s="584"/>
      <c r="I152" s="584"/>
      <c r="J152" s="584"/>
      <c r="K152" s="584"/>
      <c r="L152" s="584"/>
      <c r="M152" s="17"/>
    </row>
    <row r="153" spans="1:13" ht="21.75" customHeight="1" x14ac:dyDescent="0.15">
      <c r="A153" s="581" t="s">
        <v>601</v>
      </c>
      <c r="B153" s="581"/>
      <c r="C153" s="581"/>
      <c r="D153" s="581"/>
      <c r="E153" s="581"/>
      <c r="F153" s="581"/>
      <c r="G153" s="581"/>
      <c r="H153" s="581"/>
      <c r="I153" s="581"/>
      <c r="J153" s="581"/>
      <c r="K153" s="581"/>
      <c r="L153" s="581"/>
      <c r="M153" s="581"/>
    </row>
    <row r="154" spans="1:13" ht="20.25" customHeight="1" x14ac:dyDescent="0.15">
      <c r="A154" s="581" t="s">
        <v>602</v>
      </c>
      <c r="B154" s="581"/>
      <c r="C154" s="581"/>
      <c r="D154" s="581"/>
      <c r="E154" s="581"/>
      <c r="F154" s="581"/>
      <c r="G154" s="581"/>
      <c r="H154" s="581"/>
      <c r="I154" s="581"/>
      <c r="J154" s="581"/>
      <c r="K154" s="581"/>
      <c r="L154" s="581"/>
      <c r="M154" s="581"/>
    </row>
    <row r="155" spans="1:13" ht="49.5" customHeight="1" x14ac:dyDescent="0.15">
      <c r="A155" s="581" t="s">
        <v>603</v>
      </c>
      <c r="B155" s="581"/>
      <c r="C155" s="581"/>
      <c r="D155" s="581"/>
      <c r="E155" s="581"/>
      <c r="F155" s="581"/>
      <c r="G155" s="581"/>
      <c r="H155" s="581"/>
      <c r="I155" s="581"/>
      <c r="J155" s="581"/>
      <c r="K155" s="581"/>
      <c r="L155" s="581"/>
      <c r="M155" s="581"/>
    </row>
    <row r="156" spans="1:13" ht="62.25" customHeight="1" x14ac:dyDescent="0.15">
      <c r="A156" s="581" t="s">
        <v>604</v>
      </c>
      <c r="B156" s="581"/>
      <c r="C156" s="581"/>
      <c r="D156" s="581"/>
      <c r="E156" s="581"/>
      <c r="F156" s="581"/>
      <c r="G156" s="581"/>
      <c r="H156" s="581"/>
      <c r="I156" s="581"/>
      <c r="J156" s="581"/>
      <c r="K156" s="581"/>
      <c r="L156" s="581"/>
      <c r="M156" s="581"/>
    </row>
    <row r="157" spans="1:13" ht="110.25" customHeight="1" x14ac:dyDescent="0.15">
      <c r="A157" s="581" t="s">
        <v>605</v>
      </c>
      <c r="B157" s="581"/>
      <c r="C157" s="581"/>
      <c r="D157" s="581"/>
      <c r="E157" s="581"/>
      <c r="F157" s="581"/>
      <c r="G157" s="581"/>
      <c r="H157" s="581"/>
      <c r="I157" s="581"/>
      <c r="J157" s="581"/>
      <c r="K157" s="581"/>
      <c r="L157" s="581"/>
      <c r="M157" s="581"/>
    </row>
    <row r="158" spans="1:13" ht="50.25" customHeight="1" x14ac:dyDescent="0.15">
      <c r="A158" s="581" t="s">
        <v>606</v>
      </c>
      <c r="B158" s="581"/>
      <c r="C158" s="581"/>
      <c r="D158" s="581"/>
      <c r="E158" s="581"/>
      <c r="F158" s="581"/>
      <c r="G158" s="581"/>
      <c r="H158" s="581"/>
      <c r="I158" s="581"/>
      <c r="J158" s="581"/>
      <c r="K158" s="581"/>
      <c r="L158" s="581"/>
      <c r="M158" s="581"/>
    </row>
    <row r="159" spans="1:13" ht="22.5" customHeight="1" x14ac:dyDescent="0.15">
      <c r="A159" s="581" t="s">
        <v>607</v>
      </c>
      <c r="B159" s="581"/>
      <c r="C159" s="581"/>
      <c r="D159" s="581"/>
      <c r="E159" s="581"/>
      <c r="F159" s="581"/>
      <c r="G159" s="581"/>
      <c r="H159" s="581"/>
      <c r="I159" s="581"/>
      <c r="J159" s="581"/>
      <c r="K159" s="581"/>
      <c r="L159" s="581"/>
      <c r="M159" s="581"/>
    </row>
    <row r="160" spans="1:13" ht="22.5" customHeight="1" x14ac:dyDescent="0.15">
      <c r="A160" s="581" t="s">
        <v>431</v>
      </c>
      <c r="B160" s="581"/>
      <c r="C160" s="581"/>
      <c r="D160" s="581"/>
      <c r="E160" s="581"/>
      <c r="F160" s="581"/>
      <c r="G160" s="581"/>
      <c r="H160" s="581"/>
      <c r="I160" s="581"/>
      <c r="J160" s="581"/>
      <c r="K160" s="581"/>
      <c r="L160" s="581"/>
      <c r="M160" s="581"/>
    </row>
    <row r="161" spans="1:13" ht="22.5" customHeight="1" x14ac:dyDescent="0.15">
      <c r="A161" s="581" t="s">
        <v>432</v>
      </c>
      <c r="B161" s="581"/>
      <c r="C161" s="581"/>
      <c r="D161" s="581"/>
      <c r="E161" s="581"/>
      <c r="F161" s="581"/>
      <c r="G161" s="581"/>
      <c r="H161" s="581"/>
      <c r="I161" s="581"/>
      <c r="J161" s="581"/>
      <c r="K161" s="581"/>
      <c r="L161" s="581"/>
      <c r="M161" s="581"/>
    </row>
    <row r="162" spans="1:13" ht="32.25" customHeight="1" x14ac:dyDescent="0.15">
      <c r="A162" s="581" t="s">
        <v>433</v>
      </c>
      <c r="B162" s="581"/>
      <c r="C162" s="581"/>
      <c r="D162" s="581"/>
      <c r="E162" s="581"/>
      <c r="F162" s="581"/>
      <c r="G162" s="581"/>
      <c r="H162" s="581"/>
      <c r="I162" s="581"/>
      <c r="J162" s="581"/>
      <c r="K162" s="581"/>
      <c r="L162" s="581"/>
      <c r="M162" s="581"/>
    </row>
    <row r="163" spans="1:13" ht="12.75" customHeight="1" x14ac:dyDescent="0.15">
      <c r="A163" s="582" t="s">
        <v>608</v>
      </c>
      <c r="B163" s="583"/>
      <c r="C163" s="583"/>
      <c r="D163" s="583"/>
      <c r="E163" s="583"/>
      <c r="F163" s="583"/>
      <c r="G163" s="583"/>
      <c r="H163" s="583"/>
      <c r="I163" s="583"/>
      <c r="J163" s="583"/>
      <c r="K163" s="583"/>
      <c r="L163" s="583"/>
      <c r="M163" s="583"/>
    </row>
    <row r="164" spans="1:13" ht="12.75" customHeight="1" x14ac:dyDescent="0.15">
      <c r="A164" s="583" t="s">
        <v>609</v>
      </c>
      <c r="B164" s="583"/>
      <c r="C164" s="583"/>
      <c r="D164" s="583"/>
      <c r="E164" s="583"/>
      <c r="F164" s="583"/>
      <c r="G164" s="583"/>
      <c r="H164" s="583"/>
      <c r="I164" s="583"/>
      <c r="J164" s="583"/>
      <c r="K164" s="583"/>
      <c r="L164" s="583"/>
      <c r="M164" s="583"/>
    </row>
    <row r="165" spans="1:13" ht="20.25" customHeight="1" x14ac:dyDescent="0.15">
      <c r="A165" s="583" t="s">
        <v>585</v>
      </c>
      <c r="B165" s="583"/>
      <c r="C165" s="583"/>
      <c r="D165" s="583"/>
      <c r="E165" s="583"/>
      <c r="F165" s="583"/>
      <c r="G165" s="583"/>
      <c r="H165" s="583"/>
      <c r="I165" s="583"/>
      <c r="J165" s="583"/>
      <c r="K165" s="583"/>
      <c r="L165" s="583"/>
      <c r="M165" s="583"/>
    </row>
    <row r="166" spans="1:13" ht="12.75" customHeight="1" x14ac:dyDescent="0.15">
      <c r="A166" s="579" t="s">
        <v>610</v>
      </c>
      <c r="B166" s="580"/>
      <c r="C166" s="580"/>
      <c r="D166" s="580"/>
      <c r="E166" s="580"/>
      <c r="F166" s="580"/>
      <c r="G166" s="580"/>
      <c r="H166" s="580"/>
      <c r="I166" s="580"/>
      <c r="J166" s="580"/>
      <c r="K166" s="580"/>
      <c r="L166" s="580"/>
      <c r="M166" s="580"/>
    </row>
  </sheetData>
  <mergeCells count="20">
    <mergeCell ref="A159:M159"/>
    <mergeCell ref="A152:L152"/>
    <mergeCell ref="A153:M153"/>
    <mergeCell ref="A5:L5"/>
    <mergeCell ref="A7:A8"/>
    <mergeCell ref="B7:C7"/>
    <mergeCell ref="E7:F7"/>
    <mergeCell ref="I7:J7"/>
    <mergeCell ref="A154:M154"/>
    <mergeCell ref="A155:M155"/>
    <mergeCell ref="A156:M156"/>
    <mergeCell ref="A157:M157"/>
    <mergeCell ref="A158:M158"/>
    <mergeCell ref="A166:M166"/>
    <mergeCell ref="A160:M160"/>
    <mergeCell ref="A161:M161"/>
    <mergeCell ref="A162:M162"/>
    <mergeCell ref="A163:M163"/>
    <mergeCell ref="A164:M164"/>
    <mergeCell ref="A165:M165"/>
  </mergeCells>
  <conditionalFormatting sqref="I7 D22:D23 D151 D25 D138:D141 D57:D67 D109:D134 D34:D39 D167:D65508 D48:D55 D41 D136 D144:D149 D70:D101 D8:D15">
    <cfRule type="expression" dxfId="155" priority="41" stopIfTrue="1">
      <formula>NOT(ISERROR(SEARCH("(BACM)",D7)))</formula>
    </cfRule>
  </conditionalFormatting>
  <conditionalFormatting sqref="I7 D151 D138:D141 D57:D67 D109:D134 D34:D39 D167:D65508 D48:D55 D41 D136 D144:D149 D70:D101 D8:D25">
    <cfRule type="cellIs" dxfId="154" priority="40" stopIfTrue="1" operator="equal">
      <formula>"BASL"</formula>
    </cfRule>
  </conditionalFormatting>
  <conditionalFormatting sqref="D150">
    <cfRule type="expression" dxfId="153" priority="39" stopIfTrue="1">
      <formula>NOT(ISERROR(SEARCH("(BACM)",D150)))</formula>
    </cfRule>
  </conditionalFormatting>
  <conditionalFormatting sqref="D150">
    <cfRule type="cellIs" dxfId="152" priority="38" stopIfTrue="1" operator="equal">
      <formula>"BASL"</formula>
    </cfRule>
  </conditionalFormatting>
  <conditionalFormatting sqref="D68:D69">
    <cfRule type="expression" dxfId="151" priority="37" stopIfTrue="1">
      <formula>NOT(ISERROR(SEARCH("(BACM)",D68)))</formula>
    </cfRule>
  </conditionalFormatting>
  <conditionalFormatting sqref="D68:D69">
    <cfRule type="cellIs" dxfId="150" priority="36" stopIfTrue="1" operator="equal">
      <formula>"BASL"</formula>
    </cfRule>
  </conditionalFormatting>
  <conditionalFormatting sqref="F34:G34 F138:H141 F109:H134 F167:H1048576 F35:H39 F48:H55 F41:H41 F136:H136 F144:H152 F57:H101 F7:H25">
    <cfRule type="cellIs" dxfId="149" priority="35" operator="equal">
      <formula>0</formula>
    </cfRule>
  </conditionalFormatting>
  <conditionalFormatting sqref="D26:D30">
    <cfRule type="cellIs" dxfId="148" priority="34" stopIfTrue="1" operator="equal">
      <formula>"BASL"</formula>
    </cfRule>
  </conditionalFormatting>
  <conditionalFormatting sqref="F26:G32">
    <cfRule type="cellIs" dxfId="147" priority="33" operator="equal">
      <formula>0</formula>
    </cfRule>
  </conditionalFormatting>
  <conditionalFormatting sqref="D31:D32">
    <cfRule type="expression" dxfId="146" priority="32" stopIfTrue="1">
      <formula>NOT(ISERROR(SEARCH("(BACM)",D31)))</formula>
    </cfRule>
  </conditionalFormatting>
  <conditionalFormatting sqref="D31:D33">
    <cfRule type="cellIs" dxfId="145" priority="31" stopIfTrue="1" operator="equal">
      <formula>"BASL"</formula>
    </cfRule>
  </conditionalFormatting>
  <conditionalFormatting sqref="H34">
    <cfRule type="cellIs" dxfId="144" priority="30" operator="equal">
      <formula>0</formula>
    </cfRule>
  </conditionalFormatting>
  <conditionalFormatting sqref="H26:H32">
    <cfRule type="cellIs" dxfId="143" priority="29" operator="equal">
      <formula>0</formula>
    </cfRule>
  </conditionalFormatting>
  <conditionalFormatting sqref="D137">
    <cfRule type="expression" dxfId="142" priority="28" stopIfTrue="1">
      <formula>NOT(ISERROR(SEARCH("(BACM)",D137)))</formula>
    </cfRule>
  </conditionalFormatting>
  <conditionalFormatting sqref="D137">
    <cfRule type="cellIs" dxfId="141" priority="27" stopIfTrue="1" operator="equal">
      <formula>"BASL"</formula>
    </cfRule>
  </conditionalFormatting>
  <conditionalFormatting sqref="F137:H137">
    <cfRule type="cellIs" dxfId="140" priority="26" operator="equal">
      <formula>0</formula>
    </cfRule>
  </conditionalFormatting>
  <conditionalFormatting sqref="D56">
    <cfRule type="expression" dxfId="139" priority="25" stopIfTrue="1">
      <formula>NOT(ISERROR(SEARCH("(BACM)",D56)))</formula>
    </cfRule>
  </conditionalFormatting>
  <conditionalFormatting sqref="D56">
    <cfRule type="cellIs" dxfId="138" priority="24" stopIfTrue="1" operator="equal">
      <formula>"BASL"</formula>
    </cfRule>
  </conditionalFormatting>
  <conditionalFormatting sqref="F56:H56">
    <cfRule type="cellIs" dxfId="137" priority="23" operator="equal">
      <formula>0</formula>
    </cfRule>
  </conditionalFormatting>
  <conditionalFormatting sqref="D103:D107">
    <cfRule type="expression" dxfId="136" priority="22" stopIfTrue="1">
      <formula>NOT(ISERROR(SEARCH("(BACM)",D103)))</formula>
    </cfRule>
  </conditionalFormatting>
  <conditionalFormatting sqref="D103:D107">
    <cfRule type="cellIs" dxfId="135" priority="21" stopIfTrue="1" operator="equal">
      <formula>"BASL"</formula>
    </cfRule>
  </conditionalFormatting>
  <conditionalFormatting sqref="F103:H107">
    <cfRule type="cellIs" dxfId="134" priority="20" operator="equal">
      <formula>0</formula>
    </cfRule>
  </conditionalFormatting>
  <conditionalFormatting sqref="D108">
    <cfRule type="expression" dxfId="133" priority="19" stopIfTrue="1">
      <formula>NOT(ISERROR(SEARCH("(BACM)",D108)))</formula>
    </cfRule>
  </conditionalFormatting>
  <conditionalFormatting sqref="D108">
    <cfRule type="cellIs" dxfId="132" priority="18" stopIfTrue="1" operator="equal">
      <formula>"BASL"</formula>
    </cfRule>
  </conditionalFormatting>
  <conditionalFormatting sqref="F108:H108">
    <cfRule type="cellIs" dxfId="131" priority="17" operator="equal">
      <formula>0</formula>
    </cfRule>
  </conditionalFormatting>
  <conditionalFormatting sqref="D102">
    <cfRule type="expression" dxfId="130" priority="16" stopIfTrue="1">
      <formula>NOT(ISERROR(SEARCH("(BACM)",D102)))</formula>
    </cfRule>
  </conditionalFormatting>
  <conditionalFormatting sqref="D102">
    <cfRule type="cellIs" dxfId="129" priority="15" stopIfTrue="1" operator="equal">
      <formula>"BASL"</formula>
    </cfRule>
  </conditionalFormatting>
  <conditionalFormatting sqref="F102:H102">
    <cfRule type="cellIs" dxfId="128" priority="14" operator="equal">
      <formula>0</formula>
    </cfRule>
  </conditionalFormatting>
  <conditionalFormatting sqref="D42:D47">
    <cfRule type="expression" dxfId="127" priority="13" stopIfTrue="1">
      <formula>NOT(ISERROR(SEARCH("(BACM)",D42)))</formula>
    </cfRule>
  </conditionalFormatting>
  <conditionalFormatting sqref="D42:D47">
    <cfRule type="cellIs" dxfId="126" priority="12" stopIfTrue="1" operator="equal">
      <formula>"BASL"</formula>
    </cfRule>
  </conditionalFormatting>
  <conditionalFormatting sqref="F42:H47">
    <cfRule type="cellIs" dxfId="125" priority="11" operator="equal">
      <formula>0</formula>
    </cfRule>
  </conditionalFormatting>
  <conditionalFormatting sqref="D40">
    <cfRule type="expression" dxfId="124" priority="10" stopIfTrue="1">
      <formula>NOT(ISERROR(SEARCH("(BACM)",D40)))</formula>
    </cfRule>
  </conditionalFormatting>
  <conditionalFormatting sqref="D40">
    <cfRule type="cellIs" dxfId="123" priority="9" stopIfTrue="1" operator="equal">
      <formula>"BASL"</formula>
    </cfRule>
  </conditionalFormatting>
  <conditionalFormatting sqref="F40:H40">
    <cfRule type="cellIs" dxfId="122" priority="8" operator="equal">
      <formula>0</formula>
    </cfRule>
  </conditionalFormatting>
  <conditionalFormatting sqref="D135">
    <cfRule type="expression" dxfId="121" priority="7" stopIfTrue="1">
      <formula>NOT(ISERROR(SEARCH("(BACM)",D135)))</formula>
    </cfRule>
  </conditionalFormatting>
  <conditionalFormatting sqref="D135">
    <cfRule type="cellIs" dxfId="120" priority="6" stopIfTrue="1" operator="equal">
      <formula>"BASL"</formula>
    </cfRule>
  </conditionalFormatting>
  <conditionalFormatting sqref="F135:H135">
    <cfRule type="cellIs" dxfId="119" priority="5" operator="equal">
      <formula>0</formula>
    </cfRule>
  </conditionalFormatting>
  <conditionalFormatting sqref="D142:D143">
    <cfRule type="expression" dxfId="118" priority="4" stopIfTrue="1">
      <formula>NOT(ISERROR(SEARCH("(BACM)",D142)))</formula>
    </cfRule>
  </conditionalFormatting>
  <conditionalFormatting sqref="D142:D143">
    <cfRule type="cellIs" dxfId="117" priority="3" stopIfTrue="1" operator="equal">
      <formula>"BASL"</formula>
    </cfRule>
  </conditionalFormatting>
  <conditionalFormatting sqref="F142:H143">
    <cfRule type="cellIs" dxfId="116" priority="2" operator="equal">
      <formula>0</formula>
    </cfRule>
  </conditionalFormatting>
  <pageMargins left="0.51181102362204722" right="0.31496062992125984" top="0.39370078740157483" bottom="0.39370078740157483" header="0.31496062992125984" footer="0.31496062992125984"/>
  <pageSetup paperSize="8" scale="62" fitToHeight="2" orientation="portrait" verticalDpi="1200" r:id="rId1"/>
  <rowBreaks count="1" manualBreakCount="1">
    <brk id="103" max="1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8B811454-E677-4E44-A461-62C996C78653}">
            <xm:f>A+'SL Akut Anhang-2018'!A9</xm:f>
            <x14:dxf>
              <fill>
                <patternFill>
                  <bgColor rgb="FFFF0000"/>
                </patternFill>
              </fill>
            </x14:dxf>
          </x14:cfRule>
          <xm:sqref>A1:XFD1048576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63"/>
  <sheetViews>
    <sheetView zoomScaleNormal="100" zoomScaleSheetLayoutView="115" workbookViewId="0">
      <pane xSplit="3" ySplit="8" topLeftCell="D25" activePane="bottomRight" state="frozen"/>
      <selection activeCell="A52" sqref="A52:A58"/>
      <selection pane="topRight" activeCell="A52" sqref="A52:A58"/>
      <selection pane="bottomLeft" activeCell="A52" sqref="A52:A58"/>
      <selection pane="bottomRight" activeCell="A52" sqref="A52:A58"/>
    </sheetView>
  </sheetViews>
  <sheetFormatPr baseColWidth="10" defaultColWidth="10.125" defaultRowHeight="9.75" x14ac:dyDescent="0.15"/>
  <cols>
    <col min="1" max="1" width="11.625" style="17" customWidth="1"/>
    <col min="2" max="2" width="7.625" style="17" customWidth="1"/>
    <col min="3" max="3" width="34.5" style="17" customWidth="1"/>
    <col min="4" max="4" width="5.625" style="17" bestFit="1" customWidth="1"/>
    <col min="5" max="5" width="36.375" style="17" customWidth="1"/>
    <col min="6" max="8" width="7.125" style="19" customWidth="1"/>
    <col min="9" max="10" width="14.375" style="19" customWidth="1"/>
    <col min="11" max="11" width="6.375" style="19" customWidth="1"/>
    <col min="12" max="12" width="8.625" style="19" customWidth="1"/>
    <col min="13" max="13" width="37.625" style="19" customWidth="1"/>
    <col min="14" max="16384" width="10.125" style="17"/>
  </cols>
  <sheetData>
    <row r="1" spans="1:13" s="12" customFormat="1" ht="18.75" customHeight="1" x14ac:dyDescent="0.2">
      <c r="A1" s="9"/>
      <c r="B1" s="10"/>
      <c r="C1" s="11" t="s">
        <v>437</v>
      </c>
      <c r="E1" s="9"/>
      <c r="F1" s="9"/>
      <c r="G1" s="9"/>
      <c r="H1" s="9"/>
      <c r="I1" s="13"/>
      <c r="J1" s="9"/>
      <c r="K1" s="9"/>
      <c r="L1" s="9"/>
      <c r="M1" s="9"/>
    </row>
    <row r="2" spans="1:13" s="12" customFormat="1" ht="18.75" customHeight="1" x14ac:dyDescent="0.4">
      <c r="A2" s="9"/>
      <c r="B2" s="10"/>
      <c r="C2" s="14" t="s">
        <v>438</v>
      </c>
      <c r="E2" s="9"/>
      <c r="F2" s="9"/>
      <c r="G2" s="9"/>
      <c r="H2" s="9"/>
      <c r="I2" s="15"/>
      <c r="J2" s="9"/>
      <c r="K2" s="9"/>
      <c r="L2" s="9"/>
      <c r="M2" s="9"/>
    </row>
    <row r="3" spans="1:13" ht="9.75" customHeight="1" x14ac:dyDescent="0.25">
      <c r="A3" s="16"/>
      <c r="C3" s="18"/>
      <c r="M3" s="20"/>
    </row>
    <row r="4" spans="1:13" ht="21.75" customHeight="1" x14ac:dyDescent="0.3">
      <c r="A4" s="21"/>
      <c r="M4" s="20"/>
    </row>
    <row r="5" spans="1:13" ht="26.25" customHeight="1" x14ac:dyDescent="0.25">
      <c r="A5" s="585" t="s">
        <v>439</v>
      </c>
      <c r="B5" s="604"/>
      <c r="C5" s="604"/>
      <c r="D5" s="604"/>
      <c r="E5" s="604"/>
      <c r="F5" s="604"/>
      <c r="G5" s="604"/>
      <c r="H5" s="604"/>
      <c r="I5" s="604"/>
      <c r="J5" s="604"/>
      <c r="K5" s="604"/>
      <c r="L5" s="604"/>
      <c r="M5" s="20" t="s">
        <v>440</v>
      </c>
    </row>
    <row r="6" spans="1:13" ht="6" customHeight="1" x14ac:dyDescent="0.15"/>
    <row r="7" spans="1:13" ht="8.4499999999999993" customHeight="1" x14ac:dyDescent="0.15">
      <c r="A7" s="22" t="s">
        <v>441</v>
      </c>
      <c r="B7" s="23" t="s">
        <v>2</v>
      </c>
      <c r="C7" s="24"/>
      <c r="D7" s="25"/>
      <c r="E7" s="26" t="s">
        <v>442</v>
      </c>
      <c r="F7" s="24"/>
      <c r="G7" s="27"/>
      <c r="H7" s="28"/>
      <c r="I7" s="29" t="s">
        <v>7</v>
      </c>
      <c r="J7" s="29"/>
      <c r="K7" s="30"/>
      <c r="L7" s="30"/>
      <c r="M7" s="27"/>
    </row>
    <row r="8" spans="1:13" ht="42" customHeight="1" x14ac:dyDescent="0.15">
      <c r="A8" s="22"/>
      <c r="B8" s="31" t="s">
        <v>443</v>
      </c>
      <c r="C8" s="32" t="s">
        <v>12</v>
      </c>
      <c r="D8" s="27" t="s">
        <v>444</v>
      </c>
      <c r="E8" s="33" t="s">
        <v>445</v>
      </c>
      <c r="F8" s="34" t="s">
        <v>446</v>
      </c>
      <c r="G8" s="35" t="s">
        <v>447</v>
      </c>
      <c r="H8" s="36" t="s">
        <v>6</v>
      </c>
      <c r="I8" s="27" t="s">
        <v>448</v>
      </c>
      <c r="J8" s="27" t="s">
        <v>16</v>
      </c>
      <c r="K8" s="36" t="s">
        <v>449</v>
      </c>
      <c r="L8" s="36" t="s">
        <v>450</v>
      </c>
      <c r="M8" s="35" t="s">
        <v>10</v>
      </c>
    </row>
    <row r="9" spans="1:13" s="41" customFormat="1" ht="10.35" customHeight="1" x14ac:dyDescent="0.2">
      <c r="A9" s="37" t="s">
        <v>17</v>
      </c>
      <c r="B9" s="38" t="s">
        <v>18</v>
      </c>
      <c r="C9" s="38" t="s">
        <v>19</v>
      </c>
      <c r="D9" s="39"/>
      <c r="E9" s="39" t="s">
        <v>451</v>
      </c>
      <c r="F9" s="40">
        <v>1</v>
      </c>
      <c r="G9" s="40">
        <v>1</v>
      </c>
      <c r="H9" s="40">
        <v>1</v>
      </c>
      <c r="I9" s="40"/>
      <c r="J9" s="40"/>
      <c r="K9" s="40"/>
      <c r="L9" s="40"/>
      <c r="M9" s="39"/>
    </row>
    <row r="10" spans="1:13" s="41" customFormat="1" ht="10.35" customHeight="1" x14ac:dyDescent="0.2">
      <c r="A10" s="42"/>
      <c r="B10" s="43" t="s">
        <v>21</v>
      </c>
      <c r="C10" s="43" t="s">
        <v>22</v>
      </c>
      <c r="D10" s="44"/>
      <c r="E10" s="44" t="s">
        <v>23</v>
      </c>
      <c r="F10" s="45">
        <v>2</v>
      </c>
      <c r="G10" s="45">
        <v>0</v>
      </c>
      <c r="H10" s="45">
        <v>1</v>
      </c>
      <c r="I10" s="45"/>
      <c r="J10" s="45" t="s">
        <v>18</v>
      </c>
      <c r="K10" s="45"/>
      <c r="L10" s="45"/>
      <c r="M10" s="44"/>
    </row>
    <row r="11" spans="1:13" s="41" customFormat="1" ht="10.35" customHeight="1" x14ac:dyDescent="0.2">
      <c r="A11" s="46" t="s">
        <v>24</v>
      </c>
      <c r="B11" s="47" t="s">
        <v>25</v>
      </c>
      <c r="C11" s="47" t="s">
        <v>26</v>
      </c>
      <c r="D11" s="48" t="s">
        <v>18</v>
      </c>
      <c r="E11" s="48" t="s">
        <v>27</v>
      </c>
      <c r="F11" s="49">
        <v>1</v>
      </c>
      <c r="G11" s="49">
        <v>2</v>
      </c>
      <c r="H11" s="49">
        <v>1</v>
      </c>
      <c r="I11" s="49"/>
      <c r="J11" s="49"/>
      <c r="K11" s="49"/>
      <c r="L11" s="49"/>
      <c r="M11" s="48"/>
    </row>
    <row r="12" spans="1:13" s="41" customFormat="1" ht="10.35" customHeight="1" x14ac:dyDescent="0.2">
      <c r="B12" s="50" t="s">
        <v>28</v>
      </c>
      <c r="C12" s="50" t="s">
        <v>29</v>
      </c>
      <c r="D12" s="51" t="s">
        <v>18</v>
      </c>
      <c r="E12" s="51" t="s">
        <v>27</v>
      </c>
      <c r="F12" s="52">
        <v>0</v>
      </c>
      <c r="G12" s="52">
        <v>0</v>
      </c>
      <c r="H12" s="52">
        <v>1</v>
      </c>
      <c r="I12" s="52" t="s">
        <v>30</v>
      </c>
      <c r="J12" s="52"/>
      <c r="K12" s="52" t="s">
        <v>31</v>
      </c>
      <c r="L12" s="52" t="s">
        <v>452</v>
      </c>
      <c r="M12" s="51"/>
    </row>
    <row r="13" spans="1:13" s="41" customFormat="1" ht="10.35" customHeight="1" x14ac:dyDescent="0.2">
      <c r="B13" s="50" t="s">
        <v>32</v>
      </c>
      <c r="C13" s="50" t="s">
        <v>33</v>
      </c>
      <c r="D13" s="51" t="s">
        <v>18</v>
      </c>
      <c r="E13" s="51" t="s">
        <v>27</v>
      </c>
      <c r="F13" s="52">
        <v>2</v>
      </c>
      <c r="G13" s="52">
        <v>2</v>
      </c>
      <c r="H13" s="52">
        <v>2</v>
      </c>
      <c r="I13" s="52"/>
      <c r="J13" s="52"/>
      <c r="K13" s="52"/>
      <c r="L13" s="52"/>
      <c r="M13" s="51"/>
    </row>
    <row r="14" spans="1:13" s="41" customFormat="1" ht="10.35" customHeight="1" x14ac:dyDescent="0.2">
      <c r="A14" s="42"/>
      <c r="B14" s="53" t="s">
        <v>34</v>
      </c>
      <c r="C14" s="53" t="s">
        <v>35</v>
      </c>
      <c r="D14" s="54" t="s">
        <v>36</v>
      </c>
      <c r="E14" s="54"/>
      <c r="F14" s="55">
        <v>0</v>
      </c>
      <c r="G14" s="55">
        <v>0</v>
      </c>
      <c r="H14" s="55">
        <v>0</v>
      </c>
      <c r="I14" s="55"/>
      <c r="J14" s="55"/>
      <c r="K14" s="55"/>
      <c r="L14" s="55"/>
      <c r="M14" s="54" t="s">
        <v>37</v>
      </c>
    </row>
    <row r="15" spans="1:13" s="41" customFormat="1" ht="10.35" customHeight="1" x14ac:dyDescent="0.2">
      <c r="A15" s="46" t="s">
        <v>38</v>
      </c>
      <c r="B15" s="47" t="s">
        <v>39</v>
      </c>
      <c r="C15" s="47" t="s">
        <v>40</v>
      </c>
      <c r="D15" s="48" t="s">
        <v>36</v>
      </c>
      <c r="E15" s="48" t="s">
        <v>41</v>
      </c>
      <c r="F15" s="49">
        <v>2</v>
      </c>
      <c r="G15" s="49">
        <v>0</v>
      </c>
      <c r="H15" s="49">
        <v>1</v>
      </c>
      <c r="I15" s="49"/>
      <c r="J15" s="49"/>
      <c r="K15" s="49"/>
      <c r="L15" s="49"/>
      <c r="M15" s="48"/>
    </row>
    <row r="16" spans="1:13" s="41" customFormat="1" ht="10.35" customHeight="1" x14ac:dyDescent="0.2">
      <c r="B16" s="50" t="s">
        <v>42</v>
      </c>
      <c r="C16" s="50" t="s">
        <v>43</v>
      </c>
      <c r="D16" s="51" t="s">
        <v>36</v>
      </c>
      <c r="E16" s="51" t="s">
        <v>41</v>
      </c>
      <c r="F16" s="52">
        <v>2</v>
      </c>
      <c r="G16" s="52">
        <v>0</v>
      </c>
      <c r="H16" s="52">
        <v>1</v>
      </c>
      <c r="I16" s="52"/>
      <c r="J16" s="52"/>
      <c r="K16" s="52"/>
      <c r="L16" s="52"/>
      <c r="M16" s="51"/>
    </row>
    <row r="17" spans="1:13" s="41" customFormat="1" ht="20.100000000000001" customHeight="1" x14ac:dyDescent="0.2">
      <c r="B17" s="50" t="s">
        <v>44</v>
      </c>
      <c r="C17" s="50" t="s">
        <v>45</v>
      </c>
      <c r="D17" s="51" t="s">
        <v>36</v>
      </c>
      <c r="E17" s="51" t="s">
        <v>453</v>
      </c>
      <c r="F17" s="52">
        <v>2</v>
      </c>
      <c r="G17" s="52">
        <v>0</v>
      </c>
      <c r="H17" s="52">
        <v>2</v>
      </c>
      <c r="I17" s="52" t="s">
        <v>47</v>
      </c>
      <c r="J17" s="52"/>
      <c r="K17" s="52" t="s">
        <v>31</v>
      </c>
      <c r="L17" s="52"/>
      <c r="M17" s="51"/>
    </row>
    <row r="18" spans="1:13" s="41" customFormat="1" ht="10.35" customHeight="1" x14ac:dyDescent="0.2">
      <c r="B18" s="50" t="s">
        <v>48</v>
      </c>
      <c r="C18" s="50" t="s">
        <v>49</v>
      </c>
      <c r="D18" s="51" t="s">
        <v>36</v>
      </c>
      <c r="E18" s="51" t="s">
        <v>41</v>
      </c>
      <c r="F18" s="52">
        <v>2</v>
      </c>
      <c r="G18" s="52">
        <v>0</v>
      </c>
      <c r="H18" s="52">
        <v>1</v>
      </c>
      <c r="I18" s="52"/>
      <c r="J18" s="52"/>
      <c r="K18" s="52"/>
      <c r="L18" s="52"/>
      <c r="M18" s="51"/>
    </row>
    <row r="19" spans="1:13" s="41" customFormat="1" ht="20.100000000000001" customHeight="1" x14ac:dyDescent="0.2">
      <c r="B19" s="50" t="s">
        <v>50</v>
      </c>
      <c r="C19" s="50" t="s">
        <v>454</v>
      </c>
      <c r="D19" s="51" t="s">
        <v>18</v>
      </c>
      <c r="E19" s="51" t="s">
        <v>453</v>
      </c>
      <c r="F19" s="52">
        <v>2</v>
      </c>
      <c r="G19" s="52">
        <v>0</v>
      </c>
      <c r="H19" s="52">
        <v>1</v>
      </c>
      <c r="I19" s="52" t="s">
        <v>52</v>
      </c>
      <c r="J19" s="52"/>
      <c r="K19" s="52"/>
      <c r="L19" s="52"/>
      <c r="M19" s="51"/>
    </row>
    <row r="20" spans="1:13" s="41" customFormat="1" ht="20.100000000000001" customHeight="1" x14ac:dyDescent="0.2">
      <c r="B20" s="50" t="s">
        <v>53</v>
      </c>
      <c r="C20" s="50" t="s">
        <v>54</v>
      </c>
      <c r="D20" s="51" t="s">
        <v>36</v>
      </c>
      <c r="E20" s="51" t="s">
        <v>41</v>
      </c>
      <c r="F20" s="52">
        <v>2</v>
      </c>
      <c r="G20" s="52">
        <v>0</v>
      </c>
      <c r="H20" s="52">
        <v>1</v>
      </c>
      <c r="I20" s="52"/>
      <c r="J20" s="52"/>
      <c r="K20" s="52"/>
      <c r="L20" s="52"/>
      <c r="M20" s="51"/>
    </row>
    <row r="21" spans="1:13" s="41" customFormat="1" ht="20.100000000000001" customHeight="1" x14ac:dyDescent="0.2">
      <c r="B21" s="50" t="s">
        <v>55</v>
      </c>
      <c r="C21" s="50" t="s">
        <v>56</v>
      </c>
      <c r="D21" s="51" t="s">
        <v>18</v>
      </c>
      <c r="E21" s="51" t="s">
        <v>453</v>
      </c>
      <c r="F21" s="52">
        <v>2</v>
      </c>
      <c r="G21" s="52">
        <v>0</v>
      </c>
      <c r="H21" s="52">
        <v>1</v>
      </c>
      <c r="I21" s="52" t="s">
        <v>52</v>
      </c>
      <c r="J21" s="52"/>
      <c r="K21" s="52"/>
      <c r="L21" s="52"/>
      <c r="M21" s="51"/>
    </row>
    <row r="22" spans="1:13" s="41" customFormat="1" ht="10.35" customHeight="1" x14ac:dyDescent="0.2">
      <c r="B22" s="50" t="s">
        <v>57</v>
      </c>
      <c r="C22" s="50" t="s">
        <v>58</v>
      </c>
      <c r="D22" s="51"/>
      <c r="E22" s="51"/>
      <c r="F22" s="52"/>
      <c r="G22" s="52"/>
      <c r="H22" s="52"/>
      <c r="I22" s="52"/>
      <c r="J22" s="52"/>
      <c r="K22" s="52"/>
      <c r="L22" s="52"/>
      <c r="M22" s="51" t="s">
        <v>455</v>
      </c>
    </row>
    <row r="23" spans="1:13" s="41" customFormat="1" ht="25.35" customHeight="1" x14ac:dyDescent="0.2">
      <c r="B23" s="50" t="s">
        <v>60</v>
      </c>
      <c r="C23" s="50" t="s">
        <v>61</v>
      </c>
      <c r="D23" s="51" t="s">
        <v>36</v>
      </c>
      <c r="E23" s="51" t="s">
        <v>456</v>
      </c>
      <c r="F23" s="52">
        <v>2</v>
      </c>
      <c r="G23" s="52">
        <v>0</v>
      </c>
      <c r="H23" s="52">
        <v>1</v>
      </c>
      <c r="I23" s="52"/>
      <c r="J23" s="52" t="s">
        <v>63</v>
      </c>
      <c r="K23" s="52" t="s">
        <v>457</v>
      </c>
      <c r="L23" s="52" t="s">
        <v>452</v>
      </c>
      <c r="M23" s="51" t="s">
        <v>458</v>
      </c>
    </row>
    <row r="24" spans="1:13" s="41" customFormat="1" ht="20.100000000000001" customHeight="1" x14ac:dyDescent="0.2">
      <c r="A24" s="42"/>
      <c r="B24" s="53" t="s">
        <v>47</v>
      </c>
      <c r="C24" s="53" t="s">
        <v>64</v>
      </c>
      <c r="D24" s="54" t="s">
        <v>36</v>
      </c>
      <c r="E24" s="54" t="s">
        <v>459</v>
      </c>
      <c r="F24" s="55">
        <v>2</v>
      </c>
      <c r="G24" s="55">
        <v>0</v>
      </c>
      <c r="H24" s="55">
        <v>1</v>
      </c>
      <c r="I24" s="55"/>
      <c r="J24" s="55"/>
      <c r="K24" s="55" t="s">
        <v>31</v>
      </c>
      <c r="L24" s="55"/>
      <c r="M24" s="54"/>
    </row>
    <row r="25" spans="1:13" s="41" customFormat="1" ht="19.5" customHeight="1" x14ac:dyDescent="0.2">
      <c r="A25" s="46" t="s">
        <v>66</v>
      </c>
      <c r="B25" s="47" t="s">
        <v>52</v>
      </c>
      <c r="C25" s="47" t="s">
        <v>67</v>
      </c>
      <c r="D25" s="48" t="s">
        <v>18</v>
      </c>
      <c r="E25" s="48" t="s">
        <v>66</v>
      </c>
      <c r="F25" s="49">
        <v>2</v>
      </c>
      <c r="G25" s="49">
        <v>2</v>
      </c>
      <c r="H25" s="49">
        <v>2</v>
      </c>
      <c r="I25" s="49" t="s">
        <v>460</v>
      </c>
      <c r="J25" s="49"/>
      <c r="K25" s="49" t="s">
        <v>31</v>
      </c>
      <c r="L25" s="49"/>
      <c r="M25" s="51" t="s">
        <v>461</v>
      </c>
    </row>
    <row r="26" spans="1:13" s="41" customFormat="1" ht="19.5" customHeight="1" x14ac:dyDescent="0.2">
      <c r="B26" s="50" t="s">
        <v>69</v>
      </c>
      <c r="C26" s="50" t="s">
        <v>70</v>
      </c>
      <c r="D26" s="51" t="s">
        <v>18</v>
      </c>
      <c r="E26" s="51" t="s">
        <v>66</v>
      </c>
      <c r="F26" s="52">
        <v>3</v>
      </c>
      <c r="G26" s="52">
        <v>3</v>
      </c>
      <c r="H26" s="52">
        <v>3</v>
      </c>
      <c r="I26" s="52" t="s">
        <v>71</v>
      </c>
      <c r="J26" s="52"/>
      <c r="K26" s="52" t="s">
        <v>31</v>
      </c>
      <c r="L26" s="52" t="s">
        <v>452</v>
      </c>
      <c r="M26" s="51" t="s">
        <v>461</v>
      </c>
    </row>
    <row r="27" spans="1:13" s="41" customFormat="1" ht="20.25" customHeight="1" x14ac:dyDescent="0.2">
      <c r="B27" s="50" t="s">
        <v>462</v>
      </c>
      <c r="C27" s="50" t="s">
        <v>463</v>
      </c>
      <c r="D27" s="51"/>
      <c r="E27" s="51"/>
      <c r="F27" s="52"/>
      <c r="G27" s="52"/>
      <c r="H27" s="52"/>
      <c r="I27" s="52"/>
      <c r="J27" s="52"/>
      <c r="K27" s="52"/>
      <c r="L27" s="52"/>
      <c r="M27" s="51" t="s">
        <v>455</v>
      </c>
    </row>
    <row r="28" spans="1:13" s="41" customFormat="1" ht="19.5" customHeight="1" x14ac:dyDescent="0.2">
      <c r="B28" s="50" t="s">
        <v>464</v>
      </c>
      <c r="C28" s="50" t="s">
        <v>465</v>
      </c>
      <c r="D28" s="51"/>
      <c r="E28" s="51"/>
      <c r="F28" s="52"/>
      <c r="G28" s="52"/>
      <c r="H28" s="52"/>
      <c r="I28" s="52"/>
      <c r="J28" s="52"/>
      <c r="K28" s="52"/>
      <c r="L28" s="52"/>
      <c r="M28" s="51" t="s">
        <v>455</v>
      </c>
    </row>
    <row r="29" spans="1:13" s="41" customFormat="1" ht="8.4499999999999993" customHeight="1" x14ac:dyDescent="0.2">
      <c r="B29" s="50" t="s">
        <v>466</v>
      </c>
      <c r="C29" s="50" t="s">
        <v>467</v>
      </c>
      <c r="D29" s="51"/>
      <c r="E29" s="51"/>
      <c r="F29" s="52"/>
      <c r="G29" s="52"/>
      <c r="H29" s="52"/>
      <c r="I29" s="52"/>
      <c r="J29" s="52"/>
      <c r="K29" s="52"/>
      <c r="L29" s="52"/>
      <c r="M29" s="51" t="s">
        <v>455</v>
      </c>
    </row>
    <row r="30" spans="1:13" s="41" customFormat="1" ht="8.4499999999999993" customHeight="1" x14ac:dyDescent="0.2">
      <c r="B30" s="50" t="s">
        <v>468</v>
      </c>
      <c r="C30" s="50" t="s">
        <v>469</v>
      </c>
      <c r="D30" s="51"/>
      <c r="E30" s="51"/>
      <c r="F30" s="52"/>
      <c r="G30" s="52"/>
      <c r="H30" s="52"/>
      <c r="I30" s="52"/>
      <c r="J30" s="52"/>
      <c r="K30" s="52"/>
      <c r="L30" s="52"/>
      <c r="M30" s="51" t="s">
        <v>455</v>
      </c>
    </row>
    <row r="31" spans="1:13" s="41" customFormat="1" ht="8.4499999999999993" customHeight="1" x14ac:dyDescent="0.2">
      <c r="B31" s="50" t="s">
        <v>72</v>
      </c>
      <c r="C31" s="50" t="s">
        <v>73</v>
      </c>
      <c r="D31" s="51" t="s">
        <v>36</v>
      </c>
      <c r="E31" s="51" t="s">
        <v>74</v>
      </c>
      <c r="F31" s="52">
        <v>2</v>
      </c>
      <c r="G31" s="52"/>
      <c r="H31" s="52">
        <v>1</v>
      </c>
      <c r="I31" s="52"/>
      <c r="J31" s="52" t="s">
        <v>75</v>
      </c>
      <c r="K31" s="52"/>
      <c r="L31" s="52"/>
      <c r="M31" s="51"/>
    </row>
    <row r="32" spans="1:13" s="41" customFormat="1" ht="17.100000000000001" customHeight="1" x14ac:dyDescent="0.2">
      <c r="B32" s="41" t="s">
        <v>470</v>
      </c>
      <c r="C32" s="41" t="s">
        <v>471</v>
      </c>
      <c r="D32" s="56"/>
      <c r="E32" s="57"/>
      <c r="F32" s="58"/>
      <c r="G32" s="58"/>
      <c r="H32" s="58"/>
      <c r="I32" s="58"/>
      <c r="J32" s="58"/>
      <c r="K32" s="58"/>
      <c r="L32" s="58"/>
      <c r="M32" s="51" t="s">
        <v>455</v>
      </c>
    </row>
    <row r="33" spans="1:13" s="41" customFormat="1" ht="20.100000000000001" customHeight="1" x14ac:dyDescent="0.2">
      <c r="A33" s="42"/>
      <c r="B33" s="41" t="s">
        <v>76</v>
      </c>
      <c r="C33" s="41" t="s">
        <v>77</v>
      </c>
      <c r="D33" s="54" t="s">
        <v>36</v>
      </c>
      <c r="E33" s="57" t="s">
        <v>74</v>
      </c>
      <c r="F33" s="58">
        <v>2</v>
      </c>
      <c r="G33" s="58"/>
      <c r="H33" s="58">
        <v>1</v>
      </c>
      <c r="I33" s="58" t="s">
        <v>78</v>
      </c>
    </row>
    <row r="34" spans="1:13" s="41" customFormat="1" ht="10.35" customHeight="1" x14ac:dyDescent="0.2">
      <c r="A34" s="46" t="s">
        <v>79</v>
      </c>
      <c r="B34" s="47" t="s">
        <v>80</v>
      </c>
      <c r="C34" s="47" t="s">
        <v>79</v>
      </c>
      <c r="D34" s="48" t="s">
        <v>18</v>
      </c>
      <c r="E34" s="48" t="s">
        <v>81</v>
      </c>
      <c r="F34" s="49">
        <v>2</v>
      </c>
      <c r="G34" s="49">
        <v>2</v>
      </c>
      <c r="H34" s="49">
        <v>0</v>
      </c>
      <c r="I34" s="49"/>
      <c r="J34" s="49"/>
      <c r="K34" s="49"/>
      <c r="L34" s="49"/>
      <c r="M34" s="48"/>
    </row>
    <row r="35" spans="1:13" s="41" customFormat="1" ht="39" customHeight="1" x14ac:dyDescent="0.2">
      <c r="B35" s="50" t="s">
        <v>82</v>
      </c>
      <c r="C35" s="50" t="s">
        <v>83</v>
      </c>
      <c r="D35" s="51" t="s">
        <v>18</v>
      </c>
      <c r="E35" s="51" t="s">
        <v>472</v>
      </c>
      <c r="F35" s="52">
        <v>2</v>
      </c>
      <c r="G35" s="52">
        <v>2</v>
      </c>
      <c r="H35" s="52">
        <v>0</v>
      </c>
      <c r="I35" s="52"/>
      <c r="J35" s="52"/>
      <c r="K35" s="52" t="s">
        <v>31</v>
      </c>
      <c r="L35" s="52"/>
      <c r="M35" s="51"/>
    </row>
    <row r="36" spans="1:13" s="41" customFormat="1" ht="19.5" customHeight="1" x14ac:dyDescent="0.2">
      <c r="B36" s="50" t="s">
        <v>85</v>
      </c>
      <c r="C36" s="50" t="s">
        <v>86</v>
      </c>
      <c r="D36" s="51" t="s">
        <v>18</v>
      </c>
      <c r="E36" s="51" t="s">
        <v>473</v>
      </c>
      <c r="F36" s="52">
        <v>2</v>
      </c>
      <c r="G36" s="52">
        <v>2</v>
      </c>
      <c r="H36" s="52">
        <v>0</v>
      </c>
      <c r="I36" s="52" t="s">
        <v>88</v>
      </c>
      <c r="J36" s="52" t="s">
        <v>89</v>
      </c>
      <c r="K36" s="52" t="s">
        <v>31</v>
      </c>
      <c r="L36" s="52"/>
      <c r="M36" s="51" t="s">
        <v>461</v>
      </c>
    </row>
    <row r="37" spans="1:13" s="41" customFormat="1" ht="42" customHeight="1" x14ac:dyDescent="0.2">
      <c r="B37" s="50" t="s">
        <v>90</v>
      </c>
      <c r="C37" s="50" t="s">
        <v>91</v>
      </c>
      <c r="D37" s="51" t="s">
        <v>18</v>
      </c>
      <c r="E37" s="51" t="s">
        <v>474</v>
      </c>
      <c r="F37" s="52">
        <v>2</v>
      </c>
      <c r="G37" s="52">
        <v>2</v>
      </c>
      <c r="H37" s="40">
        <v>2</v>
      </c>
      <c r="I37" s="52"/>
      <c r="J37" s="52" t="s">
        <v>92</v>
      </c>
      <c r="K37" s="52"/>
      <c r="L37" s="52"/>
      <c r="M37" s="51" t="s">
        <v>93</v>
      </c>
    </row>
    <row r="38" spans="1:13" s="41" customFormat="1" ht="8.4499999999999993" customHeight="1" x14ac:dyDescent="0.2">
      <c r="B38" s="50" t="s">
        <v>92</v>
      </c>
      <c r="C38" s="50" t="s">
        <v>94</v>
      </c>
      <c r="D38" s="51"/>
      <c r="E38" s="51"/>
      <c r="F38" s="52"/>
      <c r="G38" s="52"/>
      <c r="H38" s="52"/>
      <c r="I38" s="52"/>
      <c r="J38" s="52"/>
      <c r="K38" s="52"/>
      <c r="L38" s="52"/>
      <c r="M38" s="51" t="s">
        <v>455</v>
      </c>
    </row>
    <row r="39" spans="1:13" s="41" customFormat="1" ht="33.6" customHeight="1" x14ac:dyDescent="0.2">
      <c r="B39" s="50" t="s">
        <v>95</v>
      </c>
      <c r="C39" s="50" t="s">
        <v>96</v>
      </c>
      <c r="D39" s="51"/>
      <c r="E39" s="51" t="s">
        <v>79</v>
      </c>
      <c r="F39" s="52">
        <v>2</v>
      </c>
      <c r="G39" s="52"/>
      <c r="H39" s="52"/>
      <c r="I39" s="59"/>
      <c r="J39" s="52" t="s">
        <v>475</v>
      </c>
      <c r="K39" s="52"/>
      <c r="L39" s="52" t="s">
        <v>452</v>
      </c>
      <c r="M39" s="51" t="s">
        <v>476</v>
      </c>
    </row>
    <row r="40" spans="1:13" s="41" customFormat="1" ht="17.100000000000001" customHeight="1" x14ac:dyDescent="0.2">
      <c r="B40" s="50" t="s">
        <v>97</v>
      </c>
      <c r="C40" s="50" t="s">
        <v>99</v>
      </c>
      <c r="D40" s="51"/>
      <c r="E40" s="51" t="s">
        <v>79</v>
      </c>
      <c r="F40" s="52">
        <v>2</v>
      </c>
      <c r="G40" s="52"/>
      <c r="H40" s="52"/>
      <c r="I40" s="52"/>
      <c r="J40" s="52"/>
      <c r="K40" s="52"/>
      <c r="L40" s="52" t="s">
        <v>452</v>
      </c>
      <c r="M40" s="51" t="s">
        <v>477</v>
      </c>
    </row>
    <row r="41" spans="1:13" s="41" customFormat="1" ht="17.100000000000001" customHeight="1" x14ac:dyDescent="0.2">
      <c r="A41" s="42"/>
      <c r="B41" s="53" t="s">
        <v>478</v>
      </c>
      <c r="C41" s="53" t="s">
        <v>479</v>
      </c>
      <c r="D41" s="54"/>
      <c r="E41" s="54"/>
      <c r="F41" s="55"/>
      <c r="G41" s="55"/>
      <c r="H41" s="55"/>
      <c r="I41" s="55"/>
      <c r="J41" s="55"/>
      <c r="K41" s="55"/>
      <c r="L41" s="55"/>
      <c r="M41" s="51" t="s">
        <v>455</v>
      </c>
    </row>
    <row r="42" spans="1:13" s="41" customFormat="1" ht="10.35" customHeight="1" x14ac:dyDescent="0.2">
      <c r="A42" s="46" t="s">
        <v>100</v>
      </c>
      <c r="B42" s="47" t="s">
        <v>101</v>
      </c>
      <c r="C42" s="47" t="s">
        <v>100</v>
      </c>
      <c r="D42" s="48" t="s">
        <v>36</v>
      </c>
      <c r="E42" s="48" t="s">
        <v>480</v>
      </c>
      <c r="F42" s="49">
        <v>2</v>
      </c>
      <c r="G42" s="49">
        <v>0</v>
      </c>
      <c r="H42" s="49">
        <v>1</v>
      </c>
      <c r="I42" s="49"/>
      <c r="J42" s="49"/>
      <c r="K42" s="49"/>
      <c r="L42" s="49"/>
      <c r="M42" s="48"/>
    </row>
    <row r="43" spans="1:13" s="41" customFormat="1" ht="10.35" customHeight="1" x14ac:dyDescent="0.2">
      <c r="B43" s="50" t="s">
        <v>103</v>
      </c>
      <c r="C43" s="50" t="s">
        <v>104</v>
      </c>
      <c r="D43" s="51" t="s">
        <v>36</v>
      </c>
      <c r="E43" s="51" t="s">
        <v>480</v>
      </c>
      <c r="F43" s="52">
        <v>2</v>
      </c>
      <c r="G43" s="52">
        <v>0</v>
      </c>
      <c r="H43" s="52">
        <v>1</v>
      </c>
      <c r="I43" s="52"/>
      <c r="J43" s="52"/>
      <c r="K43" s="52"/>
      <c r="L43" s="52"/>
      <c r="M43" s="51"/>
    </row>
    <row r="44" spans="1:13" s="41" customFormat="1" ht="10.35" customHeight="1" x14ac:dyDescent="0.15">
      <c r="B44" s="60" t="s">
        <v>105</v>
      </c>
      <c r="C44" s="60" t="s">
        <v>106</v>
      </c>
      <c r="D44" s="51" t="s">
        <v>36</v>
      </c>
      <c r="E44" s="51" t="s">
        <v>480</v>
      </c>
      <c r="F44" s="52">
        <v>2</v>
      </c>
      <c r="G44" s="52">
        <v>0</v>
      </c>
      <c r="H44" s="52">
        <v>1</v>
      </c>
      <c r="I44" s="52"/>
      <c r="J44" s="52"/>
      <c r="K44" s="52"/>
      <c r="L44" s="52"/>
      <c r="M44" s="51"/>
    </row>
    <row r="45" spans="1:13" s="41" customFormat="1" ht="10.35" customHeight="1" x14ac:dyDescent="0.15">
      <c r="B45" s="60" t="s">
        <v>107</v>
      </c>
      <c r="C45" s="60" t="s">
        <v>108</v>
      </c>
      <c r="D45" s="51" t="s">
        <v>36</v>
      </c>
      <c r="E45" s="51" t="s">
        <v>480</v>
      </c>
      <c r="F45" s="52">
        <v>2</v>
      </c>
      <c r="G45" s="52">
        <v>0</v>
      </c>
      <c r="H45" s="52">
        <v>1</v>
      </c>
      <c r="I45" s="52"/>
      <c r="J45" s="52"/>
      <c r="K45" s="52"/>
      <c r="L45" s="52"/>
      <c r="M45" s="51"/>
    </row>
    <row r="46" spans="1:13" s="41" customFormat="1" ht="8.4499999999999993" customHeight="1" x14ac:dyDescent="0.15">
      <c r="B46" s="10" t="s">
        <v>109</v>
      </c>
      <c r="C46" s="10" t="s">
        <v>110</v>
      </c>
      <c r="D46" s="51" t="s">
        <v>36</v>
      </c>
      <c r="E46" s="51" t="s">
        <v>480</v>
      </c>
      <c r="F46" s="52">
        <v>2</v>
      </c>
      <c r="G46" s="52">
        <v>0</v>
      </c>
      <c r="H46" s="52">
        <v>1</v>
      </c>
      <c r="I46" s="52"/>
      <c r="J46" s="52"/>
      <c r="K46" s="52"/>
      <c r="L46" s="52"/>
      <c r="M46" s="51"/>
    </row>
    <row r="47" spans="1:13" s="41" customFormat="1" ht="10.35" customHeight="1" x14ac:dyDescent="0.15">
      <c r="A47" s="42"/>
      <c r="B47" s="61" t="s">
        <v>111</v>
      </c>
      <c r="C47" s="61" t="s">
        <v>112</v>
      </c>
      <c r="D47" s="54" t="s">
        <v>36</v>
      </c>
      <c r="E47" s="54" t="s">
        <v>480</v>
      </c>
      <c r="F47" s="55">
        <v>2</v>
      </c>
      <c r="G47" s="55">
        <v>0</v>
      </c>
      <c r="H47" s="55">
        <v>1</v>
      </c>
      <c r="I47" s="55"/>
      <c r="J47" s="55"/>
      <c r="K47" s="55"/>
      <c r="L47" s="55"/>
      <c r="M47" s="54"/>
    </row>
    <row r="48" spans="1:13" s="41" customFormat="1" ht="10.35" customHeight="1" x14ac:dyDescent="0.2">
      <c r="A48" s="41" t="s">
        <v>113</v>
      </c>
      <c r="B48" s="41" t="s">
        <v>114</v>
      </c>
      <c r="C48" s="41" t="s">
        <v>113</v>
      </c>
      <c r="D48" s="57" t="s">
        <v>18</v>
      </c>
      <c r="E48" s="57" t="s">
        <v>115</v>
      </c>
      <c r="F48" s="58">
        <v>1</v>
      </c>
      <c r="G48" s="58">
        <v>1</v>
      </c>
      <c r="H48" s="58">
        <v>1</v>
      </c>
      <c r="I48" s="58"/>
      <c r="J48" s="58"/>
      <c r="K48" s="58"/>
      <c r="L48" s="58"/>
      <c r="M48" s="57" t="s">
        <v>116</v>
      </c>
    </row>
    <row r="49" spans="1:13" s="41" customFormat="1" ht="8.4499999999999993" customHeight="1" x14ac:dyDescent="0.2">
      <c r="A49" s="46" t="s">
        <v>117</v>
      </c>
      <c r="B49" s="47" t="s">
        <v>118</v>
      </c>
      <c r="C49" s="47" t="s">
        <v>117</v>
      </c>
      <c r="D49" s="48" t="s">
        <v>18</v>
      </c>
      <c r="E49" s="48" t="s">
        <v>119</v>
      </c>
      <c r="F49" s="49">
        <v>2</v>
      </c>
      <c r="G49" s="49">
        <v>2</v>
      </c>
      <c r="H49" s="49">
        <v>1</v>
      </c>
      <c r="I49" s="49"/>
      <c r="J49" s="49" t="s">
        <v>120</v>
      </c>
      <c r="K49" s="49" t="s">
        <v>31</v>
      </c>
      <c r="L49" s="49"/>
      <c r="M49" s="48"/>
    </row>
    <row r="50" spans="1:13" s="41" customFormat="1" ht="8.4499999999999993" customHeight="1" x14ac:dyDescent="0.2">
      <c r="A50" s="42"/>
      <c r="B50" s="53" t="s">
        <v>121</v>
      </c>
      <c r="C50" s="53" t="s">
        <v>122</v>
      </c>
      <c r="D50" s="54" t="s">
        <v>18</v>
      </c>
      <c r="E50" s="54" t="s">
        <v>117</v>
      </c>
      <c r="F50" s="55">
        <v>2</v>
      </c>
      <c r="G50" s="55">
        <v>2</v>
      </c>
      <c r="H50" s="55">
        <v>2</v>
      </c>
      <c r="I50" s="55"/>
      <c r="J50" s="55"/>
      <c r="K50" s="55" t="s">
        <v>31</v>
      </c>
      <c r="L50" s="55"/>
      <c r="M50" s="54"/>
    </row>
    <row r="51" spans="1:13" s="41" customFormat="1" ht="10.35" customHeight="1" x14ac:dyDescent="0.2">
      <c r="A51" s="46" t="s">
        <v>123</v>
      </c>
      <c r="B51" s="47" t="s">
        <v>120</v>
      </c>
      <c r="C51" s="47" t="s">
        <v>123</v>
      </c>
      <c r="D51" s="48" t="s">
        <v>18</v>
      </c>
      <c r="E51" s="48" t="s">
        <v>481</v>
      </c>
      <c r="F51" s="49">
        <v>2</v>
      </c>
      <c r="G51" s="49">
        <v>2</v>
      </c>
      <c r="H51" s="49">
        <v>1</v>
      </c>
      <c r="I51" s="49" t="s">
        <v>118</v>
      </c>
      <c r="J51" s="49"/>
      <c r="K51" s="49" t="s">
        <v>31</v>
      </c>
      <c r="L51" s="49"/>
      <c r="M51" s="48"/>
    </row>
    <row r="52" spans="1:13" s="41" customFormat="1" ht="10.35" customHeight="1" x14ac:dyDescent="0.2">
      <c r="B52" s="50" t="s">
        <v>125</v>
      </c>
      <c r="C52" s="50" t="s">
        <v>126</v>
      </c>
      <c r="D52" s="51"/>
      <c r="E52" s="51"/>
      <c r="F52" s="52"/>
      <c r="G52" s="52"/>
      <c r="H52" s="52"/>
      <c r="I52" s="52"/>
      <c r="J52" s="52"/>
      <c r="K52" s="52"/>
      <c r="L52" s="52"/>
      <c r="M52" s="51" t="s">
        <v>455</v>
      </c>
    </row>
    <row r="53" spans="1:13" s="41" customFormat="1" ht="10.35" customHeight="1" x14ac:dyDescent="0.2">
      <c r="B53" s="50" t="s">
        <v>128</v>
      </c>
      <c r="C53" s="50" t="s">
        <v>129</v>
      </c>
      <c r="D53" s="51"/>
      <c r="E53" s="51"/>
      <c r="F53" s="52"/>
      <c r="G53" s="52"/>
      <c r="H53" s="52"/>
      <c r="I53" s="52"/>
      <c r="J53" s="52"/>
      <c r="K53" s="52"/>
      <c r="L53" s="52"/>
      <c r="M53" s="51" t="s">
        <v>455</v>
      </c>
    </row>
    <row r="54" spans="1:13" s="41" customFormat="1" ht="10.35" customHeight="1" x14ac:dyDescent="0.2">
      <c r="B54" s="50" t="s">
        <v>130</v>
      </c>
      <c r="C54" s="50" t="s">
        <v>131</v>
      </c>
      <c r="D54" s="51"/>
      <c r="E54" s="51"/>
      <c r="F54" s="52"/>
      <c r="G54" s="52"/>
      <c r="H54" s="52"/>
      <c r="I54" s="52"/>
      <c r="J54" s="52"/>
      <c r="K54" s="52"/>
      <c r="L54" s="62"/>
      <c r="M54" s="51" t="s">
        <v>455</v>
      </c>
    </row>
    <row r="55" spans="1:13" s="41" customFormat="1" ht="10.5" customHeight="1" x14ac:dyDescent="0.2">
      <c r="B55" s="50" t="s">
        <v>132</v>
      </c>
      <c r="C55" s="50" t="s">
        <v>133</v>
      </c>
      <c r="D55" s="51" t="s">
        <v>18</v>
      </c>
      <c r="E55" s="51" t="s">
        <v>482</v>
      </c>
      <c r="F55" s="52">
        <v>2</v>
      </c>
      <c r="G55" s="52">
        <v>2</v>
      </c>
      <c r="H55" s="52">
        <v>1</v>
      </c>
      <c r="I55" s="52"/>
      <c r="J55" s="52" t="s">
        <v>114</v>
      </c>
      <c r="K55" s="52"/>
      <c r="L55" s="52"/>
      <c r="M55" s="56" t="s">
        <v>134</v>
      </c>
    </row>
    <row r="56" spans="1:13" s="41" customFormat="1" ht="10.35" customHeight="1" x14ac:dyDescent="0.2">
      <c r="B56" s="63" t="s">
        <v>135</v>
      </c>
      <c r="C56" s="50" t="s">
        <v>136</v>
      </c>
      <c r="D56" s="51"/>
      <c r="E56" s="51"/>
      <c r="F56" s="52"/>
      <c r="G56" s="52"/>
      <c r="H56" s="52"/>
      <c r="I56" s="64"/>
      <c r="J56" s="64"/>
      <c r="K56" s="64"/>
      <c r="L56" s="64"/>
      <c r="M56" s="51" t="s">
        <v>455</v>
      </c>
    </row>
    <row r="57" spans="1:13" s="41" customFormat="1" ht="10.35" customHeight="1" x14ac:dyDescent="0.2">
      <c r="A57" s="42"/>
      <c r="B57" s="53" t="s">
        <v>137</v>
      </c>
      <c r="C57" s="53" t="s">
        <v>138</v>
      </c>
      <c r="D57" s="54"/>
      <c r="E57" s="54"/>
      <c r="F57" s="55"/>
      <c r="G57" s="55"/>
      <c r="H57" s="55"/>
      <c r="I57" s="55"/>
      <c r="J57" s="55"/>
      <c r="K57" s="55"/>
      <c r="L57" s="65"/>
      <c r="M57" s="51" t="s">
        <v>455</v>
      </c>
    </row>
    <row r="58" spans="1:13" s="41" customFormat="1" ht="29.25" x14ac:dyDescent="0.2">
      <c r="A58" s="598" t="s">
        <v>139</v>
      </c>
      <c r="B58" s="47" t="s">
        <v>140</v>
      </c>
      <c r="C58" s="47" t="s">
        <v>141</v>
      </c>
      <c r="D58" s="48" t="s">
        <v>18</v>
      </c>
      <c r="E58" s="48" t="s">
        <v>483</v>
      </c>
      <c r="F58" s="49">
        <v>1</v>
      </c>
      <c r="G58" s="49">
        <v>1</v>
      </c>
      <c r="H58" s="49">
        <v>2</v>
      </c>
      <c r="I58" s="49" t="s">
        <v>30</v>
      </c>
      <c r="J58" s="49"/>
      <c r="K58" s="49" t="s">
        <v>31</v>
      </c>
      <c r="L58" s="49"/>
      <c r="M58" s="48"/>
    </row>
    <row r="59" spans="1:13" s="41" customFormat="1" ht="19.5" customHeight="1" x14ac:dyDescent="0.2">
      <c r="A59" s="599"/>
      <c r="B59" s="50" t="s">
        <v>143</v>
      </c>
      <c r="C59" s="50" t="s">
        <v>144</v>
      </c>
      <c r="D59" s="51" t="s">
        <v>18</v>
      </c>
      <c r="E59" s="51" t="s">
        <v>484</v>
      </c>
      <c r="F59" s="52">
        <v>1</v>
      </c>
      <c r="G59" s="52">
        <v>1</v>
      </c>
      <c r="H59" s="52">
        <v>2</v>
      </c>
      <c r="I59" s="52" t="s">
        <v>30</v>
      </c>
      <c r="J59" s="52"/>
      <c r="K59" s="52" t="s">
        <v>31</v>
      </c>
      <c r="L59" s="52" t="s">
        <v>452</v>
      </c>
      <c r="M59" s="51"/>
    </row>
    <row r="60" spans="1:13" s="41" customFormat="1" ht="29.25" x14ac:dyDescent="0.2">
      <c r="A60" s="599"/>
      <c r="B60" s="50" t="s">
        <v>146</v>
      </c>
      <c r="C60" s="50" t="s">
        <v>147</v>
      </c>
      <c r="D60" s="51" t="s">
        <v>18</v>
      </c>
      <c r="E60" s="51" t="s">
        <v>483</v>
      </c>
      <c r="F60" s="52">
        <v>1</v>
      </c>
      <c r="G60" s="52">
        <v>1</v>
      </c>
      <c r="H60" s="52">
        <v>1</v>
      </c>
      <c r="I60" s="52" t="s">
        <v>30</v>
      </c>
      <c r="J60" s="52"/>
      <c r="K60" s="52" t="s">
        <v>31</v>
      </c>
      <c r="L60" s="52"/>
      <c r="M60" s="51"/>
    </row>
    <row r="61" spans="1:13" s="41" customFormat="1" ht="29.25" x14ac:dyDescent="0.2">
      <c r="A61" s="599"/>
      <c r="B61" s="50" t="s">
        <v>148</v>
      </c>
      <c r="C61" s="50" t="s">
        <v>149</v>
      </c>
      <c r="D61" s="51" t="s">
        <v>18</v>
      </c>
      <c r="E61" s="51" t="s">
        <v>483</v>
      </c>
      <c r="F61" s="52">
        <v>1</v>
      </c>
      <c r="G61" s="52">
        <v>1</v>
      </c>
      <c r="H61" s="52">
        <v>1</v>
      </c>
      <c r="I61" s="52"/>
      <c r="J61" s="52"/>
      <c r="K61" s="52" t="s">
        <v>31</v>
      </c>
      <c r="L61" s="52"/>
      <c r="M61" s="51"/>
    </row>
    <row r="62" spans="1:13" s="41" customFormat="1" ht="19.5" x14ac:dyDescent="0.2">
      <c r="A62" s="599"/>
      <c r="B62" s="50" t="s">
        <v>150</v>
      </c>
      <c r="C62" s="50" t="s">
        <v>151</v>
      </c>
      <c r="D62" s="51" t="s">
        <v>18</v>
      </c>
      <c r="E62" s="51" t="s">
        <v>152</v>
      </c>
      <c r="F62" s="52">
        <v>2</v>
      </c>
      <c r="G62" s="52">
        <v>2</v>
      </c>
      <c r="H62" s="52">
        <v>2</v>
      </c>
      <c r="I62" s="52"/>
      <c r="J62" s="52"/>
      <c r="K62" s="52"/>
      <c r="L62" s="52" t="s">
        <v>452</v>
      </c>
      <c r="M62" s="51" t="s">
        <v>153</v>
      </c>
    </row>
    <row r="63" spans="1:13" s="41" customFormat="1" x14ac:dyDescent="0.2">
      <c r="A63" s="600"/>
      <c r="B63" s="53" t="s">
        <v>154</v>
      </c>
      <c r="C63" s="53" t="s">
        <v>155</v>
      </c>
      <c r="D63" s="54"/>
      <c r="E63" s="54"/>
      <c r="F63" s="55"/>
      <c r="G63" s="55"/>
      <c r="H63" s="55"/>
      <c r="I63" s="55"/>
      <c r="J63" s="55"/>
      <c r="K63" s="55"/>
      <c r="L63" s="55"/>
      <c r="M63" s="51" t="s">
        <v>455</v>
      </c>
    </row>
    <row r="64" spans="1:13" s="41" customFormat="1" ht="19.5" x14ac:dyDescent="0.2">
      <c r="A64" s="598" t="s">
        <v>156</v>
      </c>
      <c r="B64" s="47" t="s">
        <v>157</v>
      </c>
      <c r="C64" s="47" t="s">
        <v>158</v>
      </c>
      <c r="D64" s="48" t="s">
        <v>18</v>
      </c>
      <c r="E64" s="48" t="s">
        <v>485</v>
      </c>
      <c r="F64" s="49">
        <v>2</v>
      </c>
      <c r="G64" s="49">
        <v>2</v>
      </c>
      <c r="H64" s="49">
        <v>1</v>
      </c>
      <c r="I64" s="49" t="s">
        <v>486</v>
      </c>
      <c r="J64" s="49"/>
      <c r="K64" s="49"/>
      <c r="L64" s="49" t="s">
        <v>452</v>
      </c>
      <c r="M64" s="48" t="s">
        <v>487</v>
      </c>
    </row>
    <row r="65" spans="1:13" s="41" customFormat="1" ht="29.25" customHeight="1" x14ac:dyDescent="0.2">
      <c r="A65" s="599"/>
      <c r="B65" s="50" t="s">
        <v>162</v>
      </c>
      <c r="C65" s="50" t="s">
        <v>163</v>
      </c>
      <c r="D65" s="51" t="s">
        <v>18</v>
      </c>
      <c r="E65" s="51" t="s">
        <v>488</v>
      </c>
      <c r="F65" s="52">
        <v>2</v>
      </c>
      <c r="G65" s="52">
        <v>2</v>
      </c>
      <c r="H65" s="52">
        <v>1</v>
      </c>
      <c r="I65" s="52" t="s">
        <v>165</v>
      </c>
      <c r="J65" s="52" t="s">
        <v>489</v>
      </c>
      <c r="K65" s="52"/>
      <c r="L65" s="52"/>
      <c r="M65" s="51" t="s">
        <v>487</v>
      </c>
    </row>
    <row r="66" spans="1:13" s="41" customFormat="1" ht="48.75" x14ac:dyDescent="0.2">
      <c r="A66" s="599"/>
      <c r="B66" s="50" t="s">
        <v>490</v>
      </c>
      <c r="C66" s="50" t="s">
        <v>491</v>
      </c>
      <c r="D66" s="51" t="s">
        <v>18</v>
      </c>
      <c r="E66" s="51" t="s">
        <v>492</v>
      </c>
      <c r="F66" s="52">
        <v>3</v>
      </c>
      <c r="G66" s="52">
        <v>3</v>
      </c>
      <c r="H66" s="52">
        <v>2</v>
      </c>
      <c r="I66" s="52" t="s">
        <v>165</v>
      </c>
      <c r="J66" s="52" t="s">
        <v>170</v>
      </c>
      <c r="K66" s="52"/>
      <c r="L66" s="52" t="s">
        <v>493</v>
      </c>
      <c r="M66" s="51" t="s">
        <v>494</v>
      </c>
    </row>
    <row r="67" spans="1:13" s="41" customFormat="1" ht="39" x14ac:dyDescent="0.2">
      <c r="A67" s="599"/>
      <c r="B67" s="50" t="s">
        <v>176</v>
      </c>
      <c r="C67" s="50" t="s">
        <v>177</v>
      </c>
      <c r="D67" s="51" t="s">
        <v>18</v>
      </c>
      <c r="E67" s="51" t="s">
        <v>495</v>
      </c>
      <c r="F67" s="52">
        <v>2</v>
      </c>
      <c r="G67" s="52">
        <v>2</v>
      </c>
      <c r="H67" s="52">
        <v>2</v>
      </c>
      <c r="I67" s="52" t="s">
        <v>178</v>
      </c>
      <c r="J67" s="52" t="s">
        <v>179</v>
      </c>
      <c r="K67" s="52"/>
      <c r="L67" s="52" t="s">
        <v>496</v>
      </c>
      <c r="M67" s="51" t="s">
        <v>497</v>
      </c>
    </row>
    <row r="68" spans="1:13" s="41" customFormat="1" ht="39" x14ac:dyDescent="0.2">
      <c r="A68" s="599"/>
      <c r="B68" s="50" t="s">
        <v>180</v>
      </c>
      <c r="C68" s="50" t="s">
        <v>181</v>
      </c>
      <c r="D68" s="51" t="s">
        <v>18</v>
      </c>
      <c r="E68" s="51" t="s">
        <v>488</v>
      </c>
      <c r="F68" s="52">
        <v>2</v>
      </c>
      <c r="G68" s="52">
        <v>2</v>
      </c>
      <c r="H68" s="52">
        <v>2</v>
      </c>
      <c r="I68" s="52" t="s">
        <v>498</v>
      </c>
      <c r="J68" s="52" t="s">
        <v>499</v>
      </c>
      <c r="K68" s="52"/>
      <c r="L68" s="52" t="s">
        <v>500</v>
      </c>
      <c r="M68" s="51" t="s">
        <v>497</v>
      </c>
    </row>
    <row r="69" spans="1:13" s="41" customFormat="1" x14ac:dyDescent="0.2">
      <c r="A69" s="599"/>
      <c r="B69" s="63" t="s">
        <v>165</v>
      </c>
      <c r="C69" s="63" t="s">
        <v>184</v>
      </c>
      <c r="D69" s="56" t="s">
        <v>18</v>
      </c>
      <c r="E69" s="56" t="s">
        <v>185</v>
      </c>
      <c r="F69" s="64">
        <v>2</v>
      </c>
      <c r="G69" s="64">
        <v>2</v>
      </c>
      <c r="H69" s="64">
        <v>1</v>
      </c>
      <c r="I69" s="64"/>
      <c r="J69" s="64"/>
      <c r="K69" s="64"/>
      <c r="L69" s="64"/>
      <c r="M69" s="54"/>
    </row>
    <row r="70" spans="1:13" s="41" customFormat="1" ht="28.5" customHeight="1" x14ac:dyDescent="0.2">
      <c r="A70" s="598" t="s">
        <v>186</v>
      </c>
      <c r="B70" s="47" t="s">
        <v>187</v>
      </c>
      <c r="C70" s="66" t="s">
        <v>188</v>
      </c>
      <c r="D70" s="48" t="s">
        <v>18</v>
      </c>
      <c r="E70" s="48" t="s">
        <v>189</v>
      </c>
      <c r="F70" s="49">
        <v>3</v>
      </c>
      <c r="G70" s="49">
        <v>3</v>
      </c>
      <c r="H70" s="49">
        <v>3</v>
      </c>
      <c r="I70" s="49" t="s">
        <v>170</v>
      </c>
      <c r="J70" s="49"/>
      <c r="K70" s="49"/>
      <c r="L70" s="49"/>
      <c r="M70" s="51" t="s">
        <v>501</v>
      </c>
    </row>
    <row r="71" spans="1:13" s="41" customFormat="1" ht="29.25" customHeight="1" x14ac:dyDescent="0.2">
      <c r="A71" s="599"/>
      <c r="B71" s="50" t="s">
        <v>170</v>
      </c>
      <c r="C71" s="50" t="s">
        <v>502</v>
      </c>
      <c r="D71" s="51" t="s">
        <v>18</v>
      </c>
      <c r="E71" s="51" t="s">
        <v>189</v>
      </c>
      <c r="F71" s="52">
        <v>3</v>
      </c>
      <c r="G71" s="52">
        <v>3</v>
      </c>
      <c r="H71" s="52">
        <v>3</v>
      </c>
      <c r="I71" s="52" t="s">
        <v>503</v>
      </c>
      <c r="J71" s="52"/>
      <c r="K71" s="52"/>
      <c r="L71" s="52"/>
      <c r="M71" s="51" t="s">
        <v>501</v>
      </c>
    </row>
    <row r="72" spans="1:13" s="41" customFormat="1" ht="29.25" customHeight="1" x14ac:dyDescent="0.2">
      <c r="A72" s="599"/>
      <c r="B72" s="50" t="s">
        <v>192</v>
      </c>
      <c r="C72" s="50" t="s">
        <v>193</v>
      </c>
      <c r="D72" s="51" t="s">
        <v>18</v>
      </c>
      <c r="E72" s="51" t="s">
        <v>189</v>
      </c>
      <c r="F72" s="52">
        <v>3</v>
      </c>
      <c r="G72" s="52">
        <v>3</v>
      </c>
      <c r="H72" s="52">
        <v>3</v>
      </c>
      <c r="I72" s="52"/>
      <c r="J72" s="52"/>
      <c r="K72" s="52"/>
      <c r="L72" s="52" t="s">
        <v>504</v>
      </c>
      <c r="M72" s="51" t="s">
        <v>501</v>
      </c>
    </row>
    <row r="73" spans="1:13" s="41" customFormat="1" ht="29.25" customHeight="1" x14ac:dyDescent="0.2">
      <c r="A73" s="599"/>
      <c r="B73" s="50" t="s">
        <v>194</v>
      </c>
      <c r="C73" s="50" t="s">
        <v>195</v>
      </c>
      <c r="D73" s="51" t="s">
        <v>18</v>
      </c>
      <c r="E73" s="51" t="s">
        <v>505</v>
      </c>
      <c r="F73" s="52">
        <v>3</v>
      </c>
      <c r="G73" s="52">
        <v>3</v>
      </c>
      <c r="H73" s="52">
        <v>3</v>
      </c>
      <c r="I73" s="52"/>
      <c r="J73" s="52"/>
      <c r="K73" s="52"/>
      <c r="L73" s="52" t="s">
        <v>452</v>
      </c>
      <c r="M73" s="51" t="s">
        <v>501</v>
      </c>
    </row>
    <row r="74" spans="1:13" s="41" customFormat="1" ht="29.25" customHeight="1" x14ac:dyDescent="0.2">
      <c r="A74" s="599"/>
      <c r="B74" s="50" t="s">
        <v>197</v>
      </c>
      <c r="C74" s="50" t="s">
        <v>198</v>
      </c>
      <c r="D74" s="51" t="s">
        <v>18</v>
      </c>
      <c r="E74" s="51" t="s">
        <v>189</v>
      </c>
      <c r="F74" s="52">
        <v>3</v>
      </c>
      <c r="G74" s="52">
        <v>3</v>
      </c>
      <c r="H74" s="52">
        <v>3</v>
      </c>
      <c r="I74" s="52"/>
      <c r="J74" s="52"/>
      <c r="K74" s="52"/>
      <c r="L74" s="52"/>
      <c r="M74" s="51" t="s">
        <v>501</v>
      </c>
    </row>
    <row r="75" spans="1:13" s="41" customFormat="1" ht="29.25" customHeight="1" x14ac:dyDescent="0.2">
      <c r="A75" s="599"/>
      <c r="B75" s="50" t="s">
        <v>199</v>
      </c>
      <c r="C75" s="50" t="s">
        <v>200</v>
      </c>
      <c r="D75" s="51" t="s">
        <v>18</v>
      </c>
      <c r="E75" s="51" t="s">
        <v>189</v>
      </c>
      <c r="F75" s="52">
        <v>3</v>
      </c>
      <c r="G75" s="52">
        <v>3</v>
      </c>
      <c r="H75" s="52">
        <v>3</v>
      </c>
      <c r="I75" s="52"/>
      <c r="J75" s="52"/>
      <c r="K75" s="52"/>
      <c r="L75" s="52"/>
      <c r="M75" s="51" t="s">
        <v>501</v>
      </c>
    </row>
    <row r="76" spans="1:13" s="41" customFormat="1" ht="19.5" x14ac:dyDescent="0.2">
      <c r="A76" s="599"/>
      <c r="B76" s="50" t="s">
        <v>201</v>
      </c>
      <c r="C76" s="50" t="s">
        <v>202</v>
      </c>
      <c r="D76" s="51" t="s">
        <v>18</v>
      </c>
      <c r="E76" s="51" t="s">
        <v>189</v>
      </c>
      <c r="F76" s="52">
        <v>3</v>
      </c>
      <c r="G76" s="52">
        <v>3</v>
      </c>
      <c r="H76" s="52">
        <v>3</v>
      </c>
      <c r="I76" s="52"/>
      <c r="J76" s="52"/>
      <c r="K76" s="52"/>
      <c r="L76" s="52"/>
      <c r="M76" s="51" t="s">
        <v>501</v>
      </c>
    </row>
    <row r="77" spans="1:13" s="41" customFormat="1" ht="19.5" customHeight="1" x14ac:dyDescent="0.2">
      <c r="A77" s="599"/>
      <c r="B77" s="50" t="s">
        <v>203</v>
      </c>
      <c r="C77" s="50" t="s">
        <v>204</v>
      </c>
      <c r="D77" s="51" t="s">
        <v>18</v>
      </c>
      <c r="E77" s="51" t="s">
        <v>506</v>
      </c>
      <c r="F77" s="52">
        <v>2</v>
      </c>
      <c r="G77" s="52">
        <v>2</v>
      </c>
      <c r="H77" s="52">
        <v>2</v>
      </c>
      <c r="I77" s="52"/>
      <c r="J77" s="52" t="s">
        <v>191</v>
      </c>
      <c r="K77" s="52"/>
      <c r="L77" s="52"/>
      <c r="M77" s="51"/>
    </row>
    <row r="78" spans="1:13" s="41" customFormat="1" ht="9.75" customHeight="1" x14ac:dyDescent="0.2">
      <c r="A78" s="599"/>
      <c r="B78" s="50" t="s">
        <v>206</v>
      </c>
      <c r="C78" s="50" t="s">
        <v>207</v>
      </c>
      <c r="D78" s="51" t="s">
        <v>18</v>
      </c>
      <c r="E78" s="51" t="s">
        <v>208</v>
      </c>
      <c r="F78" s="52">
        <v>3</v>
      </c>
      <c r="G78" s="52">
        <v>3</v>
      </c>
      <c r="H78" s="52">
        <v>2</v>
      </c>
      <c r="I78" s="52"/>
      <c r="J78" s="52" t="s">
        <v>499</v>
      </c>
      <c r="K78" s="52"/>
      <c r="L78" s="52"/>
      <c r="M78" s="51"/>
    </row>
    <row r="79" spans="1:13" s="41" customFormat="1" ht="19.5" x14ac:dyDescent="0.2">
      <c r="A79" s="599"/>
      <c r="B79" s="50" t="s">
        <v>209</v>
      </c>
      <c r="C79" s="50" t="s">
        <v>210</v>
      </c>
      <c r="D79" s="51" t="s">
        <v>18</v>
      </c>
      <c r="E79" s="51" t="s">
        <v>208</v>
      </c>
      <c r="F79" s="52">
        <v>3</v>
      </c>
      <c r="G79" s="52">
        <v>3</v>
      </c>
      <c r="H79" s="52">
        <v>3</v>
      </c>
      <c r="I79" s="52" t="s">
        <v>499</v>
      </c>
      <c r="J79" s="52"/>
      <c r="K79" s="52"/>
      <c r="L79" s="52" t="s">
        <v>452</v>
      </c>
      <c r="M79" s="51" t="s">
        <v>461</v>
      </c>
    </row>
    <row r="80" spans="1:13" s="41" customFormat="1" ht="19.5" x14ac:dyDescent="0.2">
      <c r="A80" s="599"/>
      <c r="B80" s="50" t="s">
        <v>211</v>
      </c>
      <c r="C80" s="50" t="s">
        <v>212</v>
      </c>
      <c r="D80" s="51" t="s">
        <v>18</v>
      </c>
      <c r="E80" s="51" t="s">
        <v>208</v>
      </c>
      <c r="F80" s="52">
        <v>2</v>
      </c>
      <c r="G80" s="52">
        <v>2</v>
      </c>
      <c r="H80" s="52">
        <v>2</v>
      </c>
      <c r="I80" s="52"/>
      <c r="J80" s="52" t="s">
        <v>170</v>
      </c>
      <c r="K80" s="52"/>
      <c r="L80" s="52"/>
      <c r="M80" s="51" t="s">
        <v>461</v>
      </c>
    </row>
    <row r="81" spans="1:13" s="41" customFormat="1" ht="39" x14ac:dyDescent="0.2">
      <c r="A81" s="600"/>
      <c r="B81" s="53" t="s">
        <v>213</v>
      </c>
      <c r="C81" s="53" t="s">
        <v>214</v>
      </c>
      <c r="D81" s="54" t="s">
        <v>18</v>
      </c>
      <c r="E81" s="54" t="s">
        <v>507</v>
      </c>
      <c r="F81" s="55">
        <v>2</v>
      </c>
      <c r="G81" s="55">
        <v>2</v>
      </c>
      <c r="H81" s="55">
        <v>2</v>
      </c>
      <c r="I81" s="67"/>
      <c r="J81" s="55" t="s">
        <v>170</v>
      </c>
      <c r="K81" s="55"/>
      <c r="L81" s="55"/>
      <c r="M81" s="54" t="s">
        <v>216</v>
      </c>
    </row>
    <row r="82" spans="1:13" s="41" customFormat="1" ht="19.5" x14ac:dyDescent="0.2">
      <c r="A82" s="68" t="s">
        <v>217</v>
      </c>
      <c r="B82" s="68" t="s">
        <v>218</v>
      </c>
      <c r="C82" s="68" t="s">
        <v>219</v>
      </c>
      <c r="D82" s="69" t="s">
        <v>18</v>
      </c>
      <c r="E82" s="69" t="s">
        <v>220</v>
      </c>
      <c r="F82" s="70">
        <v>2</v>
      </c>
      <c r="G82" s="70">
        <v>2</v>
      </c>
      <c r="H82" s="70">
        <v>2</v>
      </c>
      <c r="I82" s="70"/>
      <c r="J82" s="70" t="s">
        <v>221</v>
      </c>
      <c r="K82" s="70"/>
      <c r="L82" s="70"/>
      <c r="M82" s="69" t="s">
        <v>508</v>
      </c>
    </row>
    <row r="83" spans="1:13" s="41" customFormat="1" ht="10.35" customHeight="1" x14ac:dyDescent="0.2">
      <c r="A83" s="598" t="s">
        <v>222</v>
      </c>
      <c r="B83" s="47" t="s">
        <v>223</v>
      </c>
      <c r="C83" s="47" t="s">
        <v>224</v>
      </c>
      <c r="D83" s="48" t="s">
        <v>36</v>
      </c>
      <c r="E83" s="48" t="s">
        <v>225</v>
      </c>
      <c r="F83" s="49">
        <v>2</v>
      </c>
      <c r="G83" s="49">
        <v>0</v>
      </c>
      <c r="H83" s="49">
        <v>1</v>
      </c>
      <c r="I83" s="49"/>
      <c r="J83" s="49"/>
      <c r="K83" s="49" t="s">
        <v>31</v>
      </c>
      <c r="L83" s="49"/>
      <c r="M83" s="48"/>
    </row>
    <row r="84" spans="1:13" s="41" customFormat="1" x14ac:dyDescent="0.2">
      <c r="A84" s="599"/>
      <c r="B84" s="50" t="s">
        <v>226</v>
      </c>
      <c r="C84" s="50" t="s">
        <v>227</v>
      </c>
      <c r="D84" s="51" t="s">
        <v>36</v>
      </c>
      <c r="E84" s="51" t="s">
        <v>509</v>
      </c>
      <c r="F84" s="52">
        <v>2</v>
      </c>
      <c r="G84" s="52"/>
      <c r="H84" s="52">
        <v>1</v>
      </c>
      <c r="I84" s="52"/>
      <c r="J84" s="52"/>
      <c r="K84" s="52"/>
      <c r="L84" s="52"/>
      <c r="M84" s="51"/>
    </row>
    <row r="85" spans="1:13" s="41" customFormat="1" ht="19.5" x14ac:dyDescent="0.2">
      <c r="A85" s="599"/>
      <c r="B85" s="50" t="s">
        <v>229</v>
      </c>
      <c r="C85" s="50" t="s">
        <v>230</v>
      </c>
      <c r="D85" s="51" t="s">
        <v>36</v>
      </c>
      <c r="E85" s="51" t="s">
        <v>509</v>
      </c>
      <c r="F85" s="52">
        <v>2</v>
      </c>
      <c r="G85" s="52">
        <v>0</v>
      </c>
      <c r="H85" s="52">
        <v>1</v>
      </c>
      <c r="I85" s="52"/>
      <c r="J85" s="52"/>
      <c r="K85" s="52" t="s">
        <v>31</v>
      </c>
      <c r="L85" s="52" t="s">
        <v>510</v>
      </c>
      <c r="M85" s="51" t="s">
        <v>511</v>
      </c>
    </row>
    <row r="86" spans="1:13" s="41" customFormat="1" ht="10.35" customHeight="1" x14ac:dyDescent="0.2">
      <c r="A86" s="599"/>
      <c r="B86" s="50" t="s">
        <v>231</v>
      </c>
      <c r="C86" s="50" t="s">
        <v>232</v>
      </c>
      <c r="D86" s="51" t="s">
        <v>36</v>
      </c>
      <c r="E86" s="51" t="s">
        <v>509</v>
      </c>
      <c r="F86" s="52">
        <v>2</v>
      </c>
      <c r="G86" s="52">
        <v>0</v>
      </c>
      <c r="H86" s="52">
        <v>2</v>
      </c>
      <c r="I86" s="52"/>
      <c r="J86" s="52"/>
      <c r="K86" s="52" t="s">
        <v>31</v>
      </c>
      <c r="L86" s="52" t="s">
        <v>452</v>
      </c>
      <c r="M86" s="51"/>
    </row>
    <row r="87" spans="1:13" s="41" customFormat="1" ht="20.100000000000001" customHeight="1" x14ac:dyDescent="0.2">
      <c r="A87" s="599"/>
      <c r="B87" s="50" t="s">
        <v>233</v>
      </c>
      <c r="C87" s="50" t="s">
        <v>234</v>
      </c>
      <c r="D87" s="51" t="s">
        <v>36</v>
      </c>
      <c r="E87" s="51" t="s">
        <v>509</v>
      </c>
      <c r="F87" s="52">
        <v>2</v>
      </c>
      <c r="G87" s="52">
        <v>0</v>
      </c>
      <c r="H87" s="52">
        <v>2</v>
      </c>
      <c r="I87" s="52"/>
      <c r="J87" s="52"/>
      <c r="K87" s="52" t="s">
        <v>31</v>
      </c>
      <c r="L87" s="52" t="s">
        <v>452</v>
      </c>
      <c r="M87" s="51"/>
    </row>
    <row r="88" spans="1:13" s="41" customFormat="1" ht="19.5" x14ac:dyDescent="0.2">
      <c r="A88" s="599"/>
      <c r="B88" s="50" t="s">
        <v>235</v>
      </c>
      <c r="C88" s="50" t="s">
        <v>236</v>
      </c>
      <c r="D88" s="51" t="s">
        <v>36</v>
      </c>
      <c r="E88" s="51" t="s">
        <v>512</v>
      </c>
      <c r="F88" s="52">
        <v>2</v>
      </c>
      <c r="G88" s="52">
        <v>0</v>
      </c>
      <c r="H88" s="52">
        <v>2</v>
      </c>
      <c r="I88" s="52"/>
      <c r="J88" s="52" t="s">
        <v>114</v>
      </c>
      <c r="K88" s="52"/>
      <c r="L88" s="52"/>
      <c r="M88" s="51"/>
    </row>
    <row r="89" spans="1:13" s="41" customFormat="1" ht="19.5" x14ac:dyDescent="0.2">
      <c r="A89" s="599"/>
      <c r="B89" s="50" t="s">
        <v>242</v>
      </c>
      <c r="C89" s="50" t="s">
        <v>243</v>
      </c>
      <c r="D89" s="51" t="s">
        <v>36</v>
      </c>
      <c r="E89" s="51" t="s">
        <v>513</v>
      </c>
      <c r="F89" s="52">
        <v>2</v>
      </c>
      <c r="G89" s="52">
        <v>0</v>
      </c>
      <c r="H89" s="52">
        <v>1</v>
      </c>
      <c r="I89" s="52"/>
      <c r="J89" s="52"/>
      <c r="K89" s="52"/>
      <c r="L89" s="52"/>
      <c r="M89" s="51"/>
    </row>
    <row r="90" spans="1:13" s="41" customFormat="1" ht="19.5" x14ac:dyDescent="0.2">
      <c r="A90" s="600"/>
      <c r="B90" s="53" t="s">
        <v>244</v>
      </c>
      <c r="C90" s="53" t="s">
        <v>245</v>
      </c>
      <c r="D90" s="51" t="s">
        <v>36</v>
      </c>
      <c r="E90" s="54" t="s">
        <v>509</v>
      </c>
      <c r="F90" s="55">
        <v>2</v>
      </c>
      <c r="G90" s="55">
        <v>0</v>
      </c>
      <c r="H90" s="55">
        <v>1</v>
      </c>
      <c r="I90" s="55" t="s">
        <v>165</v>
      </c>
      <c r="J90" s="55"/>
      <c r="K90" s="55"/>
      <c r="L90" s="55"/>
      <c r="M90" s="54"/>
    </row>
    <row r="91" spans="1:13" s="41" customFormat="1" ht="19.5" x14ac:dyDescent="0.2">
      <c r="A91" s="598" t="s">
        <v>246</v>
      </c>
      <c r="B91" s="47" t="s">
        <v>247</v>
      </c>
      <c r="C91" s="47" t="s">
        <v>246</v>
      </c>
      <c r="D91" s="48" t="s">
        <v>18</v>
      </c>
      <c r="E91" s="48" t="s">
        <v>248</v>
      </c>
      <c r="F91" s="49">
        <v>1</v>
      </c>
      <c r="G91" s="49">
        <v>1</v>
      </c>
      <c r="H91" s="49">
        <v>1</v>
      </c>
      <c r="I91" s="49"/>
      <c r="J91" s="49" t="s">
        <v>249</v>
      </c>
      <c r="K91" s="49" t="s">
        <v>31</v>
      </c>
      <c r="L91" s="49"/>
      <c r="M91" s="48" t="s">
        <v>250</v>
      </c>
    </row>
    <row r="92" spans="1:13" s="41" customFormat="1" ht="10.35" customHeight="1" x14ac:dyDescent="0.2">
      <c r="A92" s="599"/>
      <c r="B92" s="50" t="s">
        <v>251</v>
      </c>
      <c r="C92" s="50" t="s">
        <v>252</v>
      </c>
      <c r="D92" s="51" t="s">
        <v>18</v>
      </c>
      <c r="E92" s="51" t="s">
        <v>246</v>
      </c>
      <c r="F92" s="52">
        <v>1</v>
      </c>
      <c r="G92" s="52">
        <v>1</v>
      </c>
      <c r="H92" s="52">
        <v>1</v>
      </c>
      <c r="I92" s="52"/>
      <c r="J92" s="52"/>
      <c r="K92" s="52"/>
      <c r="L92" s="52"/>
      <c r="M92" s="51"/>
    </row>
    <row r="93" spans="1:13" s="41" customFormat="1" ht="9.75" customHeight="1" x14ac:dyDescent="0.2">
      <c r="A93" s="599"/>
      <c r="B93" s="50" t="s">
        <v>253</v>
      </c>
      <c r="C93" s="50" t="s">
        <v>254</v>
      </c>
      <c r="D93" s="51" t="s">
        <v>18</v>
      </c>
      <c r="E93" s="51" t="s">
        <v>246</v>
      </c>
      <c r="F93" s="52">
        <v>2</v>
      </c>
      <c r="G93" s="52">
        <v>2</v>
      </c>
      <c r="H93" s="52">
        <v>2</v>
      </c>
      <c r="I93" s="52"/>
      <c r="J93" s="52" t="s">
        <v>255</v>
      </c>
      <c r="K93" s="52"/>
      <c r="L93" s="52"/>
      <c r="M93" s="51"/>
    </row>
    <row r="94" spans="1:13" s="41" customFormat="1" ht="29.25" x14ac:dyDescent="0.2">
      <c r="A94" s="599"/>
      <c r="B94" s="50" t="s">
        <v>256</v>
      </c>
      <c r="C94" s="50" t="s">
        <v>257</v>
      </c>
      <c r="D94" s="51" t="s">
        <v>18</v>
      </c>
      <c r="E94" s="51" t="s">
        <v>246</v>
      </c>
      <c r="F94" s="52">
        <v>2</v>
      </c>
      <c r="G94" s="52">
        <v>2</v>
      </c>
      <c r="H94" s="52">
        <v>2</v>
      </c>
      <c r="I94" s="52" t="s">
        <v>514</v>
      </c>
      <c r="J94" s="52" t="s">
        <v>255</v>
      </c>
      <c r="K94" s="52"/>
      <c r="L94" s="52"/>
      <c r="M94" s="51" t="s">
        <v>259</v>
      </c>
    </row>
    <row r="95" spans="1:13" s="41" customFormat="1" ht="29.25" x14ac:dyDescent="0.2">
      <c r="A95" s="600"/>
      <c r="B95" s="53" t="s">
        <v>260</v>
      </c>
      <c r="C95" s="53" t="s">
        <v>261</v>
      </c>
      <c r="D95" s="54"/>
      <c r="E95" s="54" t="s">
        <v>515</v>
      </c>
      <c r="F95" s="55">
        <v>0</v>
      </c>
      <c r="G95" s="55">
        <v>0</v>
      </c>
      <c r="H95" s="55">
        <v>1</v>
      </c>
      <c r="I95" s="55"/>
      <c r="J95" s="55"/>
      <c r="K95" s="55"/>
      <c r="L95" s="55"/>
      <c r="M95" s="54" t="s">
        <v>516</v>
      </c>
    </row>
    <row r="96" spans="1:13" s="41" customFormat="1" ht="29.25" x14ac:dyDescent="0.2">
      <c r="A96" s="598" t="s">
        <v>264</v>
      </c>
      <c r="B96" s="47" t="s">
        <v>265</v>
      </c>
      <c r="C96" s="47" t="s">
        <v>264</v>
      </c>
      <c r="D96" s="48" t="s">
        <v>18</v>
      </c>
      <c r="E96" s="48" t="s">
        <v>517</v>
      </c>
      <c r="F96" s="49">
        <v>2</v>
      </c>
      <c r="G96" s="49">
        <v>2</v>
      </c>
      <c r="H96" s="49">
        <v>2</v>
      </c>
      <c r="I96" s="49" t="s">
        <v>247</v>
      </c>
      <c r="J96" s="49"/>
      <c r="K96" s="49"/>
      <c r="L96" s="49"/>
      <c r="M96" s="48"/>
    </row>
    <row r="97" spans="1:13" s="41" customFormat="1" ht="19.5" x14ac:dyDescent="0.2">
      <c r="A97" s="599"/>
      <c r="B97" s="50" t="s">
        <v>249</v>
      </c>
      <c r="C97" s="50" t="s">
        <v>267</v>
      </c>
      <c r="D97" s="51" t="s">
        <v>18</v>
      </c>
      <c r="E97" s="51" t="s">
        <v>264</v>
      </c>
      <c r="F97" s="52">
        <v>2</v>
      </c>
      <c r="G97" s="52">
        <v>2</v>
      </c>
      <c r="H97" s="52">
        <v>3</v>
      </c>
      <c r="I97" s="52"/>
      <c r="J97" s="52"/>
      <c r="K97" s="52" t="s">
        <v>31</v>
      </c>
      <c r="L97" s="52" t="s">
        <v>518</v>
      </c>
      <c r="M97" s="51" t="s">
        <v>519</v>
      </c>
    </row>
    <row r="98" spans="1:13" s="41" customFormat="1" ht="39" x14ac:dyDescent="0.2">
      <c r="A98" s="600"/>
      <c r="B98" s="53" t="s">
        <v>268</v>
      </c>
      <c r="C98" s="53" t="s">
        <v>269</v>
      </c>
      <c r="D98" s="54" t="s">
        <v>18</v>
      </c>
      <c r="E98" s="51" t="s">
        <v>264</v>
      </c>
      <c r="F98" s="55">
        <v>2</v>
      </c>
      <c r="G98" s="55">
        <v>2</v>
      </c>
      <c r="H98" s="55">
        <v>3</v>
      </c>
      <c r="I98" s="55"/>
      <c r="J98" s="55"/>
      <c r="K98" s="55" t="s">
        <v>520</v>
      </c>
      <c r="L98" s="55"/>
      <c r="M98" s="51" t="s">
        <v>519</v>
      </c>
    </row>
    <row r="99" spans="1:13" s="41" customFormat="1" ht="10.35" customHeight="1" x14ac:dyDescent="0.2">
      <c r="A99" s="598" t="s">
        <v>270</v>
      </c>
      <c r="B99" s="47" t="s">
        <v>271</v>
      </c>
      <c r="C99" s="47" t="s">
        <v>272</v>
      </c>
      <c r="D99" s="48"/>
      <c r="E99" s="48"/>
      <c r="F99" s="49"/>
      <c r="G99" s="49"/>
      <c r="H99" s="49"/>
      <c r="I99" s="49"/>
      <c r="J99" s="49"/>
      <c r="K99" s="49"/>
      <c r="L99" s="49"/>
      <c r="M99" s="51" t="s">
        <v>455</v>
      </c>
    </row>
    <row r="100" spans="1:13" s="41" customFormat="1" ht="10.35" customHeight="1" x14ac:dyDescent="0.2">
      <c r="A100" s="599"/>
      <c r="B100" s="50" t="s">
        <v>255</v>
      </c>
      <c r="C100" s="50" t="s">
        <v>273</v>
      </c>
      <c r="D100" s="51"/>
      <c r="E100" s="51"/>
      <c r="F100" s="52"/>
      <c r="G100" s="52"/>
      <c r="H100" s="52"/>
      <c r="I100" s="52"/>
      <c r="J100" s="52"/>
      <c r="K100" s="52"/>
      <c r="L100" s="52"/>
      <c r="M100" s="51" t="s">
        <v>455</v>
      </c>
    </row>
    <row r="101" spans="1:13" s="41" customFormat="1" ht="10.35" customHeight="1" x14ac:dyDescent="0.2">
      <c r="A101" s="599"/>
      <c r="B101" s="50" t="s">
        <v>274</v>
      </c>
      <c r="C101" s="50" t="s">
        <v>275</v>
      </c>
      <c r="D101" s="51"/>
      <c r="E101" s="51"/>
      <c r="F101" s="52"/>
      <c r="G101" s="52"/>
      <c r="H101" s="52"/>
      <c r="I101" s="52"/>
      <c r="J101" s="52"/>
      <c r="K101" s="52"/>
      <c r="L101" s="52"/>
      <c r="M101" s="51" t="s">
        <v>455</v>
      </c>
    </row>
    <row r="102" spans="1:13" s="41" customFormat="1" ht="10.35" customHeight="1" x14ac:dyDescent="0.2">
      <c r="A102" s="599"/>
      <c r="B102" s="50" t="s">
        <v>276</v>
      </c>
      <c r="C102" s="50" t="s">
        <v>277</v>
      </c>
      <c r="D102" s="51"/>
      <c r="E102" s="51"/>
      <c r="F102" s="52"/>
      <c r="G102" s="52"/>
      <c r="H102" s="52"/>
      <c r="I102" s="52"/>
      <c r="J102" s="52"/>
      <c r="K102" s="52"/>
      <c r="L102" s="52"/>
      <c r="M102" s="51" t="s">
        <v>455</v>
      </c>
    </row>
    <row r="103" spans="1:13" s="41" customFormat="1" ht="10.35" customHeight="1" x14ac:dyDescent="0.2">
      <c r="A103" s="599"/>
      <c r="B103" s="50" t="s">
        <v>278</v>
      </c>
      <c r="C103" s="50" t="s">
        <v>279</v>
      </c>
      <c r="D103" s="51"/>
      <c r="E103" s="51"/>
      <c r="F103" s="52"/>
      <c r="G103" s="52"/>
      <c r="H103" s="52"/>
      <c r="I103" s="52"/>
      <c r="J103" s="52"/>
      <c r="K103" s="52"/>
      <c r="L103" s="52"/>
      <c r="M103" s="51" t="s">
        <v>455</v>
      </c>
    </row>
    <row r="104" spans="1:13" s="41" customFormat="1" ht="10.35" customHeight="1" x14ac:dyDescent="0.2">
      <c r="A104" s="599"/>
      <c r="B104" s="50" t="s">
        <v>280</v>
      </c>
      <c r="C104" s="50" t="s">
        <v>281</v>
      </c>
      <c r="D104" s="51" t="s">
        <v>18</v>
      </c>
      <c r="E104" s="51"/>
      <c r="F104" s="52">
        <v>3</v>
      </c>
      <c r="G104" s="52">
        <v>3</v>
      </c>
      <c r="H104" s="52">
        <v>3</v>
      </c>
      <c r="I104" s="52"/>
      <c r="J104" s="52"/>
      <c r="K104" s="52"/>
      <c r="L104" s="52"/>
      <c r="M104" s="51"/>
    </row>
    <row r="105" spans="1:13" s="41" customFormat="1" ht="10.35" customHeight="1" x14ac:dyDescent="0.2">
      <c r="A105" s="600"/>
      <c r="B105" s="53" t="s">
        <v>282</v>
      </c>
      <c r="C105" s="53" t="s">
        <v>283</v>
      </c>
      <c r="D105" s="51" t="s">
        <v>18</v>
      </c>
      <c r="E105" s="54"/>
      <c r="F105" s="55">
        <v>3</v>
      </c>
      <c r="G105" s="55">
        <v>3</v>
      </c>
      <c r="H105" s="55">
        <v>3</v>
      </c>
      <c r="I105" s="55"/>
      <c r="J105" s="55"/>
      <c r="K105" s="55"/>
      <c r="L105" s="55"/>
      <c r="M105" s="54"/>
    </row>
    <row r="106" spans="1:13" s="41" customFormat="1" ht="39" x14ac:dyDescent="0.2">
      <c r="A106" s="598" t="s">
        <v>521</v>
      </c>
      <c r="B106" s="47" t="s">
        <v>285</v>
      </c>
      <c r="C106" s="47" t="s">
        <v>286</v>
      </c>
      <c r="D106" s="48" t="s">
        <v>36</v>
      </c>
      <c r="E106" s="48" t="s">
        <v>522</v>
      </c>
      <c r="F106" s="49">
        <v>2</v>
      </c>
      <c r="G106" s="49">
        <v>0</v>
      </c>
      <c r="H106" s="49">
        <v>1</v>
      </c>
      <c r="I106" s="49"/>
      <c r="J106" s="49"/>
      <c r="K106" s="49"/>
      <c r="L106" s="49"/>
      <c r="M106" s="48"/>
    </row>
    <row r="107" spans="1:13" s="41" customFormat="1" ht="19.5" x14ac:dyDescent="0.2">
      <c r="A107" s="599"/>
      <c r="B107" s="50" t="s">
        <v>288</v>
      </c>
      <c r="C107" s="50" t="s">
        <v>289</v>
      </c>
      <c r="D107" s="51" t="s">
        <v>36</v>
      </c>
      <c r="E107" s="51" t="s">
        <v>290</v>
      </c>
      <c r="F107" s="52">
        <v>2</v>
      </c>
      <c r="G107" s="52">
        <v>0</v>
      </c>
      <c r="H107" s="52">
        <v>1</v>
      </c>
      <c r="I107" s="52"/>
      <c r="J107" s="52"/>
      <c r="K107" s="52"/>
      <c r="L107" s="52"/>
      <c r="M107" s="51"/>
    </row>
    <row r="108" spans="1:13" s="41" customFormat="1" x14ac:dyDescent="0.2">
      <c r="A108" s="599"/>
      <c r="B108" s="50" t="s">
        <v>291</v>
      </c>
      <c r="C108" s="50" t="s">
        <v>292</v>
      </c>
      <c r="D108" s="51" t="s">
        <v>36</v>
      </c>
      <c r="E108" s="51" t="s">
        <v>293</v>
      </c>
      <c r="F108" s="52">
        <v>2</v>
      </c>
      <c r="G108" s="52">
        <v>0</v>
      </c>
      <c r="H108" s="52">
        <v>1</v>
      </c>
      <c r="I108" s="52"/>
      <c r="J108" s="52"/>
      <c r="K108" s="52"/>
      <c r="L108" s="52"/>
      <c r="M108" s="51" t="s">
        <v>294</v>
      </c>
    </row>
    <row r="109" spans="1:13" s="41" customFormat="1" ht="39" x14ac:dyDescent="0.2">
      <c r="A109" s="599"/>
      <c r="B109" s="50" t="s">
        <v>295</v>
      </c>
      <c r="C109" s="50" t="s">
        <v>296</v>
      </c>
      <c r="D109" s="51" t="s">
        <v>36</v>
      </c>
      <c r="E109" s="48" t="s">
        <v>522</v>
      </c>
      <c r="F109" s="52">
        <v>2</v>
      </c>
      <c r="G109" s="52">
        <v>0</v>
      </c>
      <c r="H109" s="52">
        <v>1</v>
      </c>
      <c r="I109" s="52" t="s">
        <v>78</v>
      </c>
      <c r="J109" s="52"/>
      <c r="K109" s="52"/>
      <c r="L109" s="52"/>
      <c r="M109" s="51"/>
    </row>
    <row r="110" spans="1:13" s="41" customFormat="1" ht="39" x14ac:dyDescent="0.2">
      <c r="A110" s="599"/>
      <c r="B110" s="50" t="s">
        <v>297</v>
      </c>
      <c r="C110" s="50" t="s">
        <v>298</v>
      </c>
      <c r="D110" s="51" t="s">
        <v>36</v>
      </c>
      <c r="E110" s="48" t="s">
        <v>522</v>
      </c>
      <c r="F110" s="52">
        <v>2</v>
      </c>
      <c r="G110" s="52">
        <v>0</v>
      </c>
      <c r="H110" s="52">
        <v>1</v>
      </c>
      <c r="I110" s="52" t="s">
        <v>299</v>
      </c>
      <c r="J110" s="52"/>
      <c r="K110" s="52"/>
      <c r="L110" s="52"/>
      <c r="M110" s="51"/>
    </row>
    <row r="111" spans="1:13" s="41" customFormat="1" ht="48.75" x14ac:dyDescent="0.2">
      <c r="A111" s="599"/>
      <c r="B111" s="50" t="s">
        <v>300</v>
      </c>
      <c r="C111" s="50" t="s">
        <v>301</v>
      </c>
      <c r="D111" s="51" t="s">
        <v>36</v>
      </c>
      <c r="E111" s="51" t="s">
        <v>523</v>
      </c>
      <c r="F111" s="52">
        <v>2</v>
      </c>
      <c r="G111" s="52">
        <v>0</v>
      </c>
      <c r="H111" s="52">
        <v>1</v>
      </c>
      <c r="I111" s="52" t="s">
        <v>78</v>
      </c>
      <c r="J111" s="52"/>
      <c r="K111" s="52"/>
      <c r="L111" s="52"/>
      <c r="M111" s="51"/>
    </row>
    <row r="112" spans="1:13" s="41" customFormat="1" ht="39" x14ac:dyDescent="0.2">
      <c r="A112" s="599"/>
      <c r="B112" s="50" t="s">
        <v>303</v>
      </c>
      <c r="C112" s="50" t="s">
        <v>304</v>
      </c>
      <c r="D112" s="51" t="s">
        <v>36</v>
      </c>
      <c r="E112" s="48" t="s">
        <v>522</v>
      </c>
      <c r="F112" s="52">
        <v>2</v>
      </c>
      <c r="G112" s="52">
        <v>0</v>
      </c>
      <c r="H112" s="52">
        <v>1</v>
      </c>
      <c r="I112" s="52" t="s">
        <v>299</v>
      </c>
      <c r="J112" s="52"/>
      <c r="K112" s="52"/>
      <c r="L112" s="52"/>
      <c r="M112" s="51"/>
    </row>
    <row r="113" spans="1:13" s="41" customFormat="1" ht="58.5" x14ac:dyDescent="0.2">
      <c r="A113" s="599"/>
      <c r="B113" s="50" t="s">
        <v>524</v>
      </c>
      <c r="C113" s="50" t="s">
        <v>525</v>
      </c>
      <c r="D113" s="51" t="s">
        <v>36</v>
      </c>
      <c r="E113" s="51" t="s">
        <v>522</v>
      </c>
      <c r="F113" s="52">
        <v>2</v>
      </c>
      <c r="G113" s="52">
        <v>0</v>
      </c>
      <c r="H113" s="52">
        <v>1</v>
      </c>
      <c r="I113" s="52" t="s">
        <v>299</v>
      </c>
      <c r="J113" s="52"/>
      <c r="K113" s="52"/>
      <c r="L113" s="52" t="s">
        <v>526</v>
      </c>
      <c r="M113" s="51" t="s">
        <v>527</v>
      </c>
    </row>
    <row r="114" spans="1:13" s="41" customFormat="1" ht="58.5" x14ac:dyDescent="0.2">
      <c r="A114" s="599"/>
      <c r="B114" s="50" t="s">
        <v>528</v>
      </c>
      <c r="C114" s="50" t="s">
        <v>529</v>
      </c>
      <c r="D114" s="51" t="s">
        <v>36</v>
      </c>
      <c r="E114" s="51" t="s">
        <v>530</v>
      </c>
      <c r="F114" s="52">
        <v>2</v>
      </c>
      <c r="G114" s="52">
        <v>0</v>
      </c>
      <c r="H114" s="52">
        <v>1</v>
      </c>
      <c r="I114" s="52" t="s">
        <v>299</v>
      </c>
      <c r="J114" s="52"/>
      <c r="K114" s="52"/>
      <c r="L114" s="52" t="s">
        <v>526</v>
      </c>
      <c r="M114" s="51" t="s">
        <v>527</v>
      </c>
    </row>
    <row r="115" spans="1:13" s="41" customFormat="1" ht="48.75" x14ac:dyDescent="0.2">
      <c r="A115" s="599"/>
      <c r="B115" s="50" t="s">
        <v>531</v>
      </c>
      <c r="C115" s="50" t="s">
        <v>532</v>
      </c>
      <c r="D115" s="51" t="s">
        <v>36</v>
      </c>
      <c r="E115" s="51" t="s">
        <v>530</v>
      </c>
      <c r="F115" s="52">
        <v>2</v>
      </c>
      <c r="G115" s="52">
        <v>0</v>
      </c>
      <c r="H115" s="52">
        <v>1</v>
      </c>
      <c r="I115" s="52" t="s">
        <v>533</v>
      </c>
      <c r="J115" s="52"/>
      <c r="K115" s="52"/>
      <c r="L115" s="52" t="s">
        <v>534</v>
      </c>
      <c r="M115" s="51" t="s">
        <v>535</v>
      </c>
    </row>
    <row r="116" spans="1:13" s="41" customFormat="1" ht="50.25" customHeight="1" x14ac:dyDescent="0.2">
      <c r="A116" s="599"/>
      <c r="B116" s="50" t="s">
        <v>75</v>
      </c>
      <c r="C116" s="50" t="s">
        <v>305</v>
      </c>
      <c r="D116" s="51" t="s">
        <v>36</v>
      </c>
      <c r="E116" s="51" t="s">
        <v>536</v>
      </c>
      <c r="F116" s="52">
        <v>2</v>
      </c>
      <c r="G116" s="52">
        <v>0</v>
      </c>
      <c r="H116" s="52">
        <v>1</v>
      </c>
      <c r="I116" s="52" t="s">
        <v>307</v>
      </c>
      <c r="J116" s="52" t="s">
        <v>308</v>
      </c>
      <c r="K116" s="52"/>
      <c r="L116" s="52"/>
      <c r="M116" s="51"/>
    </row>
    <row r="117" spans="1:13" s="41" customFormat="1" ht="48.75" x14ac:dyDescent="0.2">
      <c r="A117" s="599"/>
      <c r="B117" s="50" t="s">
        <v>309</v>
      </c>
      <c r="C117" s="50" t="s">
        <v>310</v>
      </c>
      <c r="D117" s="51" t="s">
        <v>36</v>
      </c>
      <c r="E117" s="51" t="s">
        <v>537</v>
      </c>
      <c r="F117" s="52">
        <v>2</v>
      </c>
      <c r="G117" s="52">
        <v>0</v>
      </c>
      <c r="H117" s="52">
        <v>1</v>
      </c>
      <c r="I117" s="52"/>
      <c r="J117" s="59"/>
      <c r="K117" s="52"/>
      <c r="L117" s="52" t="s">
        <v>452</v>
      </c>
      <c r="M117" s="51"/>
    </row>
    <row r="118" spans="1:13" s="41" customFormat="1" ht="19.5" x14ac:dyDescent="0.2">
      <c r="A118" s="599"/>
      <c r="B118" s="50" t="s">
        <v>311</v>
      </c>
      <c r="C118" s="50" t="s">
        <v>312</v>
      </c>
      <c r="D118" s="51" t="s">
        <v>36</v>
      </c>
      <c r="E118" s="51" t="s">
        <v>290</v>
      </c>
      <c r="F118" s="52">
        <v>2</v>
      </c>
      <c r="G118" s="52">
        <v>0</v>
      </c>
      <c r="H118" s="52">
        <v>1</v>
      </c>
      <c r="I118" s="52" t="s">
        <v>307</v>
      </c>
      <c r="J118" s="52"/>
      <c r="K118" s="52" t="s">
        <v>31</v>
      </c>
      <c r="L118" s="52" t="s">
        <v>452</v>
      </c>
      <c r="M118" s="51"/>
    </row>
    <row r="119" spans="1:13" s="41" customFormat="1" ht="19.5" x14ac:dyDescent="0.2">
      <c r="A119" s="599"/>
      <c r="B119" s="50" t="s">
        <v>314</v>
      </c>
      <c r="C119" s="50" t="s">
        <v>315</v>
      </c>
      <c r="D119" s="51" t="s">
        <v>36</v>
      </c>
      <c r="E119" s="51" t="s">
        <v>316</v>
      </c>
      <c r="F119" s="52">
        <v>2</v>
      </c>
      <c r="G119" s="52">
        <v>0</v>
      </c>
      <c r="H119" s="52">
        <v>1</v>
      </c>
      <c r="I119" s="52" t="s">
        <v>317</v>
      </c>
      <c r="J119" s="52"/>
      <c r="K119" s="52"/>
      <c r="L119" s="52" t="s">
        <v>452</v>
      </c>
      <c r="M119" s="51" t="s">
        <v>318</v>
      </c>
    </row>
    <row r="120" spans="1:13" s="41" customFormat="1" ht="19.5" x14ac:dyDescent="0.2">
      <c r="A120" s="600"/>
      <c r="B120" s="53" t="s">
        <v>319</v>
      </c>
      <c r="C120" s="53" t="s">
        <v>320</v>
      </c>
      <c r="D120" s="54" t="s">
        <v>18</v>
      </c>
      <c r="E120" s="54" t="s">
        <v>292</v>
      </c>
      <c r="F120" s="55">
        <v>3</v>
      </c>
      <c r="G120" s="55">
        <v>3</v>
      </c>
      <c r="H120" s="55">
        <v>2</v>
      </c>
      <c r="I120" s="55" t="s">
        <v>321</v>
      </c>
      <c r="J120" s="55"/>
      <c r="K120" s="55"/>
      <c r="L120" s="55"/>
      <c r="M120" s="54" t="s">
        <v>538</v>
      </c>
    </row>
    <row r="121" spans="1:13" s="41" customFormat="1" ht="20.45" customHeight="1" x14ac:dyDescent="0.2">
      <c r="A121" s="598" t="s">
        <v>322</v>
      </c>
      <c r="B121" s="47" t="s">
        <v>323</v>
      </c>
      <c r="C121" s="47" t="s">
        <v>322</v>
      </c>
      <c r="D121" s="48" t="s">
        <v>36</v>
      </c>
      <c r="E121" s="48" t="s">
        <v>539</v>
      </c>
      <c r="F121" s="49">
        <v>1</v>
      </c>
      <c r="G121" s="49">
        <v>0</v>
      </c>
      <c r="H121" s="49">
        <v>1</v>
      </c>
      <c r="I121" s="49"/>
      <c r="J121" s="49" t="s">
        <v>325</v>
      </c>
      <c r="K121" s="49"/>
      <c r="L121" s="49"/>
      <c r="M121" s="48"/>
    </row>
    <row r="122" spans="1:13" s="41" customFormat="1" ht="39" x14ac:dyDescent="0.2">
      <c r="A122" s="600"/>
      <c r="B122" s="53" t="s">
        <v>326</v>
      </c>
      <c r="C122" s="53" t="s">
        <v>327</v>
      </c>
      <c r="D122" s="54" t="s">
        <v>18</v>
      </c>
      <c r="E122" s="54" t="s">
        <v>328</v>
      </c>
      <c r="F122" s="55">
        <v>2</v>
      </c>
      <c r="G122" s="55">
        <v>2</v>
      </c>
      <c r="H122" s="55">
        <v>2</v>
      </c>
      <c r="I122" s="55" t="s">
        <v>329</v>
      </c>
      <c r="J122" s="55"/>
      <c r="K122" s="55"/>
      <c r="L122" s="55"/>
      <c r="M122" s="54"/>
    </row>
    <row r="123" spans="1:13" s="41" customFormat="1" ht="10.5" customHeight="1" x14ac:dyDescent="0.2">
      <c r="A123" s="598" t="s">
        <v>330</v>
      </c>
      <c r="B123" s="47" t="s">
        <v>331</v>
      </c>
      <c r="C123" s="47" t="s">
        <v>330</v>
      </c>
      <c r="D123" s="48" t="s">
        <v>36</v>
      </c>
      <c r="E123" s="48" t="s">
        <v>332</v>
      </c>
      <c r="F123" s="49">
        <v>2</v>
      </c>
      <c r="G123" s="49">
        <v>0</v>
      </c>
      <c r="H123" s="49">
        <v>1</v>
      </c>
      <c r="I123" s="49"/>
      <c r="J123" s="49"/>
      <c r="K123" s="49"/>
      <c r="L123" s="49"/>
      <c r="M123" s="48"/>
    </row>
    <row r="124" spans="1:13" s="41" customFormat="1" ht="29.25" x14ac:dyDescent="0.2">
      <c r="A124" s="599"/>
      <c r="B124" s="71" t="s">
        <v>540</v>
      </c>
      <c r="C124" s="50" t="s">
        <v>541</v>
      </c>
      <c r="D124" s="72" t="s">
        <v>36</v>
      </c>
      <c r="E124" s="72" t="s">
        <v>542</v>
      </c>
      <c r="F124" s="73">
        <v>2</v>
      </c>
      <c r="G124" s="73">
        <v>0</v>
      </c>
      <c r="H124" s="73">
        <v>2</v>
      </c>
      <c r="I124" s="52" t="s">
        <v>120</v>
      </c>
      <c r="J124" s="52" t="s">
        <v>385</v>
      </c>
      <c r="K124" s="73" t="s">
        <v>543</v>
      </c>
      <c r="L124" s="73" t="s">
        <v>544</v>
      </c>
      <c r="M124" s="51" t="s">
        <v>545</v>
      </c>
    </row>
    <row r="125" spans="1:13" s="41" customFormat="1" ht="39" x14ac:dyDescent="0.2">
      <c r="A125" s="599"/>
      <c r="B125" s="50" t="s">
        <v>345</v>
      </c>
      <c r="C125" s="50" t="s">
        <v>546</v>
      </c>
      <c r="D125" s="51" t="s">
        <v>36</v>
      </c>
      <c r="E125" s="51" t="s">
        <v>547</v>
      </c>
      <c r="F125" s="52">
        <v>2</v>
      </c>
      <c r="G125" s="52">
        <v>0</v>
      </c>
      <c r="H125" s="52">
        <v>1</v>
      </c>
      <c r="I125" s="52"/>
      <c r="J125" s="52"/>
      <c r="K125" s="52" t="s">
        <v>31</v>
      </c>
      <c r="L125" s="52" t="s">
        <v>548</v>
      </c>
      <c r="M125" s="51" t="s">
        <v>545</v>
      </c>
    </row>
    <row r="126" spans="1:13" s="41" customFormat="1" ht="20.25" customHeight="1" x14ac:dyDescent="0.2">
      <c r="A126" s="600"/>
      <c r="B126" s="53" t="s">
        <v>348</v>
      </c>
      <c r="C126" s="53" t="s">
        <v>349</v>
      </c>
      <c r="D126" s="54" t="s">
        <v>18</v>
      </c>
      <c r="E126" s="54" t="s">
        <v>549</v>
      </c>
      <c r="F126" s="55">
        <v>2</v>
      </c>
      <c r="G126" s="55">
        <v>0</v>
      </c>
      <c r="H126" s="55">
        <v>2</v>
      </c>
      <c r="I126" s="55" t="s">
        <v>331</v>
      </c>
      <c r="J126" s="55"/>
      <c r="K126" s="55"/>
      <c r="L126" s="55"/>
      <c r="M126" s="54" t="s">
        <v>351</v>
      </c>
    </row>
    <row r="127" spans="1:13" s="41" customFormat="1" ht="19.5" x14ac:dyDescent="0.2">
      <c r="A127" s="598" t="s">
        <v>352</v>
      </c>
      <c r="B127" s="47" t="s">
        <v>353</v>
      </c>
      <c r="C127" s="47" t="s">
        <v>550</v>
      </c>
      <c r="D127" s="48"/>
      <c r="E127" s="48"/>
      <c r="F127" s="49">
        <v>0</v>
      </c>
      <c r="G127" s="49">
        <v>0</v>
      </c>
      <c r="H127" s="49">
        <v>0</v>
      </c>
      <c r="I127" s="49" t="s">
        <v>355</v>
      </c>
      <c r="J127" s="49" t="s">
        <v>356</v>
      </c>
      <c r="K127" s="49"/>
      <c r="L127" s="49"/>
      <c r="M127" s="48" t="s">
        <v>551</v>
      </c>
    </row>
    <row r="128" spans="1:13" s="41" customFormat="1" ht="19.5" x14ac:dyDescent="0.2">
      <c r="A128" s="599"/>
      <c r="B128" s="50" t="s">
        <v>358</v>
      </c>
      <c r="C128" s="47" t="s">
        <v>552</v>
      </c>
      <c r="D128" s="51" t="s">
        <v>18</v>
      </c>
      <c r="E128" s="51" t="s">
        <v>332</v>
      </c>
      <c r="F128" s="52">
        <v>4</v>
      </c>
      <c r="G128" s="52">
        <v>4</v>
      </c>
      <c r="H128" s="52">
        <v>1</v>
      </c>
      <c r="I128" s="52" t="s">
        <v>360</v>
      </c>
      <c r="J128" s="52" t="s">
        <v>361</v>
      </c>
      <c r="K128" s="52"/>
      <c r="M128" s="51" t="s">
        <v>362</v>
      </c>
    </row>
    <row r="129" spans="1:13" s="41" customFormat="1" ht="19.5" x14ac:dyDescent="0.2">
      <c r="A129" s="599"/>
      <c r="B129" s="47" t="s">
        <v>363</v>
      </c>
      <c r="C129" s="47" t="s">
        <v>553</v>
      </c>
      <c r="D129" s="51" t="s">
        <v>18</v>
      </c>
      <c r="E129" s="51" t="s">
        <v>365</v>
      </c>
      <c r="F129" s="52">
        <v>4</v>
      </c>
      <c r="G129" s="52">
        <v>4</v>
      </c>
      <c r="H129" s="52">
        <v>2</v>
      </c>
      <c r="I129" s="52" t="s">
        <v>361</v>
      </c>
      <c r="J129" s="52" t="s">
        <v>366</v>
      </c>
      <c r="K129" s="52"/>
      <c r="L129" s="74" t="s">
        <v>554</v>
      </c>
      <c r="M129" s="51" t="s">
        <v>555</v>
      </c>
    </row>
    <row r="130" spans="1:13" s="41" customFormat="1" ht="19.5" x14ac:dyDescent="0.2">
      <c r="A130" s="600"/>
      <c r="B130" s="53" t="s">
        <v>366</v>
      </c>
      <c r="C130" s="53" t="s">
        <v>367</v>
      </c>
      <c r="D130" s="54" t="s">
        <v>18</v>
      </c>
      <c r="E130" s="54" t="s">
        <v>556</v>
      </c>
      <c r="F130" s="55">
        <v>4</v>
      </c>
      <c r="G130" s="55">
        <v>4</v>
      </c>
      <c r="H130" s="55">
        <v>2</v>
      </c>
      <c r="I130" s="55" t="s">
        <v>368</v>
      </c>
      <c r="J130" s="55"/>
      <c r="K130" s="55"/>
      <c r="L130" s="75"/>
      <c r="M130" s="54"/>
    </row>
    <row r="131" spans="1:13" s="41" customFormat="1" ht="19.5" x14ac:dyDescent="0.2">
      <c r="A131" s="598" t="s">
        <v>369</v>
      </c>
      <c r="B131" s="47" t="s">
        <v>355</v>
      </c>
      <c r="C131" s="50" t="s">
        <v>557</v>
      </c>
      <c r="D131" s="48"/>
      <c r="E131" s="48"/>
      <c r="F131" s="49"/>
      <c r="G131" s="49"/>
      <c r="H131" s="49"/>
      <c r="I131" s="49" t="s">
        <v>353</v>
      </c>
      <c r="J131" s="49" t="s">
        <v>356</v>
      </c>
      <c r="K131" s="49"/>
      <c r="L131" s="49"/>
      <c r="M131" s="48" t="s">
        <v>551</v>
      </c>
    </row>
    <row r="132" spans="1:13" s="41" customFormat="1" ht="19.5" x14ac:dyDescent="0.2">
      <c r="A132" s="599"/>
      <c r="B132" s="50" t="s">
        <v>360</v>
      </c>
      <c r="C132" s="50" t="s">
        <v>558</v>
      </c>
      <c r="D132" s="51" t="s">
        <v>18</v>
      </c>
      <c r="E132" s="51" t="s">
        <v>372</v>
      </c>
      <c r="F132" s="52">
        <v>2</v>
      </c>
      <c r="G132" s="52">
        <v>0</v>
      </c>
      <c r="H132" s="52">
        <v>0</v>
      </c>
      <c r="I132" s="52" t="s">
        <v>358</v>
      </c>
      <c r="J132" s="52"/>
      <c r="K132" s="52"/>
      <c r="L132" s="74"/>
      <c r="M132" s="51" t="s">
        <v>373</v>
      </c>
    </row>
    <row r="133" spans="1:13" s="41" customFormat="1" ht="19.5" x14ac:dyDescent="0.2">
      <c r="A133" s="599"/>
      <c r="B133" s="50" t="s">
        <v>361</v>
      </c>
      <c r="C133" s="50" t="s">
        <v>374</v>
      </c>
      <c r="D133" s="51" t="s">
        <v>18</v>
      </c>
      <c r="E133" s="51" t="s">
        <v>559</v>
      </c>
      <c r="F133" s="52">
        <v>4</v>
      </c>
      <c r="G133" s="52">
        <v>0</v>
      </c>
      <c r="H133" s="52">
        <v>1</v>
      </c>
      <c r="I133" s="52" t="s">
        <v>363</v>
      </c>
      <c r="J133" s="52" t="s">
        <v>376</v>
      </c>
      <c r="K133" s="52"/>
      <c r="L133" s="74"/>
      <c r="M133" s="51" t="s">
        <v>377</v>
      </c>
    </row>
    <row r="134" spans="1:13" s="41" customFormat="1" ht="19.5" x14ac:dyDescent="0.2">
      <c r="A134" s="599"/>
      <c r="B134" s="53" t="s">
        <v>368</v>
      </c>
      <c r="C134" s="53" t="s">
        <v>378</v>
      </c>
      <c r="D134" s="54" t="s">
        <v>18</v>
      </c>
      <c r="E134" s="54" t="s">
        <v>559</v>
      </c>
      <c r="F134" s="55">
        <v>4</v>
      </c>
      <c r="G134" s="55">
        <v>0</v>
      </c>
      <c r="H134" s="55">
        <v>2</v>
      </c>
      <c r="I134" s="55" t="s">
        <v>366</v>
      </c>
      <c r="J134" s="76" t="s">
        <v>376</v>
      </c>
      <c r="K134" s="55"/>
      <c r="L134" s="55"/>
      <c r="M134" s="54" t="s">
        <v>379</v>
      </c>
    </row>
    <row r="135" spans="1:13" s="41" customFormat="1" ht="19.5" x14ac:dyDescent="0.2">
      <c r="A135" s="600"/>
      <c r="B135" s="53" t="s">
        <v>376</v>
      </c>
      <c r="C135" s="53" t="s">
        <v>380</v>
      </c>
      <c r="D135" s="54" t="s">
        <v>18</v>
      </c>
      <c r="E135" s="54" t="s">
        <v>559</v>
      </c>
      <c r="F135" s="55">
        <v>4</v>
      </c>
      <c r="G135" s="55">
        <v>0</v>
      </c>
      <c r="H135" s="55">
        <v>2</v>
      </c>
      <c r="I135" s="55" t="s">
        <v>366</v>
      </c>
      <c r="J135" s="77"/>
      <c r="K135" s="55"/>
      <c r="L135" s="55"/>
      <c r="M135" s="54" t="s">
        <v>379</v>
      </c>
    </row>
    <row r="136" spans="1:13" s="41" customFormat="1" ht="19.5" x14ac:dyDescent="0.2">
      <c r="A136" s="598" t="s">
        <v>381</v>
      </c>
      <c r="B136" s="47" t="s">
        <v>30</v>
      </c>
      <c r="C136" s="47" t="s">
        <v>382</v>
      </c>
      <c r="D136" s="48" t="s">
        <v>18</v>
      </c>
      <c r="E136" s="48" t="s">
        <v>560</v>
      </c>
      <c r="F136" s="49">
        <v>2</v>
      </c>
      <c r="G136" s="49">
        <v>2</v>
      </c>
      <c r="H136" s="49">
        <v>1</v>
      </c>
      <c r="I136" s="49"/>
      <c r="J136" s="49" t="s">
        <v>384</v>
      </c>
      <c r="K136" s="49" t="s">
        <v>31</v>
      </c>
      <c r="L136" s="49"/>
      <c r="M136" s="48"/>
    </row>
    <row r="137" spans="1:13" s="41" customFormat="1" ht="10.35" customHeight="1" x14ac:dyDescent="0.2">
      <c r="A137" s="599"/>
      <c r="B137" s="50" t="s">
        <v>385</v>
      </c>
      <c r="C137" s="50" t="s">
        <v>386</v>
      </c>
      <c r="D137" s="51" t="s">
        <v>18</v>
      </c>
      <c r="E137" s="51" t="s">
        <v>387</v>
      </c>
      <c r="F137" s="52">
        <v>2</v>
      </c>
      <c r="G137" s="52">
        <v>2</v>
      </c>
      <c r="H137" s="52">
        <v>2</v>
      </c>
      <c r="I137" s="52" t="s">
        <v>30</v>
      </c>
      <c r="J137" s="52"/>
      <c r="K137" s="52" t="s">
        <v>31</v>
      </c>
      <c r="L137" s="52"/>
      <c r="M137" s="51"/>
    </row>
    <row r="138" spans="1:13" s="41" customFormat="1" ht="10.35" customHeight="1" x14ac:dyDescent="0.2">
      <c r="A138" s="600"/>
      <c r="B138" s="53" t="s">
        <v>388</v>
      </c>
      <c r="C138" s="53" t="s">
        <v>389</v>
      </c>
      <c r="D138" s="54" t="s">
        <v>18</v>
      </c>
      <c r="E138" s="54" t="s">
        <v>389</v>
      </c>
      <c r="F138" s="55">
        <v>0</v>
      </c>
      <c r="G138" s="55">
        <v>0</v>
      </c>
      <c r="H138" s="55">
        <v>1</v>
      </c>
      <c r="I138" s="55"/>
      <c r="J138" s="55" t="s">
        <v>114</v>
      </c>
      <c r="K138" s="55" t="s">
        <v>31</v>
      </c>
      <c r="L138" s="55"/>
      <c r="M138" s="54" t="s">
        <v>390</v>
      </c>
    </row>
    <row r="139" spans="1:13" s="41" customFormat="1" x14ac:dyDescent="0.2">
      <c r="A139" s="598" t="s">
        <v>391</v>
      </c>
      <c r="B139" s="47" t="s">
        <v>392</v>
      </c>
      <c r="C139" s="47" t="s">
        <v>393</v>
      </c>
      <c r="D139" s="48"/>
      <c r="E139" s="48"/>
      <c r="F139" s="49"/>
      <c r="G139" s="49"/>
      <c r="H139" s="49"/>
      <c r="I139" s="49"/>
      <c r="J139" s="49"/>
      <c r="K139" s="49"/>
      <c r="L139" s="49"/>
      <c r="M139" s="49" t="s">
        <v>455</v>
      </c>
    </row>
    <row r="140" spans="1:13" s="41" customFormat="1" x14ac:dyDescent="0.2">
      <c r="A140" s="599"/>
      <c r="B140" s="50" t="s">
        <v>397</v>
      </c>
      <c r="C140" s="50" t="s">
        <v>398</v>
      </c>
      <c r="D140" s="51"/>
      <c r="E140" s="51"/>
      <c r="F140" s="52"/>
      <c r="G140" s="52"/>
      <c r="H140" s="52"/>
      <c r="I140" s="52"/>
      <c r="J140" s="52"/>
      <c r="K140" s="52"/>
      <c r="L140" s="52"/>
      <c r="M140" s="52" t="s">
        <v>455</v>
      </c>
    </row>
    <row r="141" spans="1:13" s="41" customFormat="1" ht="10.5" thickBot="1" x14ac:dyDescent="0.25">
      <c r="A141" s="601"/>
      <c r="B141" s="78" t="s">
        <v>401</v>
      </c>
      <c r="C141" s="78" t="s">
        <v>402</v>
      </c>
      <c r="D141" s="79"/>
      <c r="E141" s="79"/>
      <c r="F141" s="80"/>
      <c r="G141" s="80"/>
      <c r="H141" s="80"/>
      <c r="I141" s="80"/>
      <c r="J141" s="80"/>
      <c r="K141" s="80"/>
      <c r="L141" s="80"/>
      <c r="M141" s="79" t="s">
        <v>455</v>
      </c>
    </row>
    <row r="142" spans="1:13" s="41" customFormat="1" ht="6" customHeight="1" thickBot="1" x14ac:dyDescent="0.25">
      <c r="A142" s="81"/>
      <c r="D142" s="57"/>
      <c r="F142" s="58"/>
      <c r="G142" s="58"/>
      <c r="H142" s="58"/>
      <c r="I142" s="58"/>
      <c r="J142" s="58"/>
      <c r="K142" s="58"/>
      <c r="L142" s="58"/>
      <c r="M142" s="57"/>
    </row>
    <row r="143" spans="1:13" s="41" customFormat="1" x14ac:dyDescent="0.2">
      <c r="A143" s="602" t="s">
        <v>561</v>
      </c>
      <c r="B143" s="82" t="s">
        <v>406</v>
      </c>
      <c r="C143" s="82" t="s">
        <v>407</v>
      </c>
      <c r="D143" s="83" t="s">
        <v>18</v>
      </c>
      <c r="E143" s="83" t="s">
        <v>408</v>
      </c>
      <c r="F143" s="84">
        <v>2</v>
      </c>
      <c r="G143" s="84">
        <v>2</v>
      </c>
      <c r="H143" s="84">
        <v>2</v>
      </c>
      <c r="I143" s="84"/>
      <c r="J143" s="84"/>
      <c r="K143" s="84"/>
      <c r="L143" s="84"/>
      <c r="M143" s="83" t="s">
        <v>562</v>
      </c>
    </row>
    <row r="144" spans="1:13" s="41" customFormat="1" ht="19.5" x14ac:dyDescent="0.2">
      <c r="A144" s="599"/>
      <c r="B144" s="50" t="s">
        <v>410</v>
      </c>
      <c r="C144" s="50" t="s">
        <v>411</v>
      </c>
      <c r="D144" s="51" t="s">
        <v>36</v>
      </c>
      <c r="E144" s="51" t="s">
        <v>411</v>
      </c>
      <c r="F144" s="52">
        <v>2</v>
      </c>
      <c r="G144" s="52">
        <v>2</v>
      </c>
      <c r="H144" s="52">
        <v>2</v>
      </c>
      <c r="I144" s="52"/>
      <c r="J144" s="52"/>
      <c r="K144" s="52"/>
      <c r="L144" s="52"/>
      <c r="M144" s="51" t="s">
        <v>563</v>
      </c>
    </row>
    <row r="145" spans="1:13" s="41" customFormat="1" ht="29.25" x14ac:dyDescent="0.2">
      <c r="A145" s="599"/>
      <c r="B145" s="50" t="s">
        <v>564</v>
      </c>
      <c r="C145" s="50" t="s">
        <v>565</v>
      </c>
      <c r="D145" s="51" t="s">
        <v>36</v>
      </c>
      <c r="E145" s="51"/>
      <c r="F145" s="52">
        <v>2</v>
      </c>
      <c r="G145" s="52">
        <v>2</v>
      </c>
      <c r="H145" s="52">
        <v>1</v>
      </c>
      <c r="I145" s="52"/>
      <c r="J145" s="52"/>
      <c r="K145" s="52"/>
      <c r="L145" s="52"/>
      <c r="M145" s="51" t="s">
        <v>566</v>
      </c>
    </row>
    <row r="146" spans="1:13" ht="19.5" x14ac:dyDescent="0.15">
      <c r="A146" s="599"/>
      <c r="B146" s="85" t="s">
        <v>416</v>
      </c>
      <c r="C146" s="85" t="s">
        <v>417</v>
      </c>
      <c r="D146" s="86"/>
      <c r="E146" s="51" t="s">
        <v>567</v>
      </c>
      <c r="F146" s="87">
        <v>1</v>
      </c>
      <c r="G146" s="87"/>
      <c r="H146" s="87">
        <v>1</v>
      </c>
      <c r="I146" s="87"/>
      <c r="J146" s="87"/>
      <c r="K146" s="87"/>
      <c r="L146" s="87"/>
      <c r="M146" s="51" t="s">
        <v>419</v>
      </c>
    </row>
    <row r="147" spans="1:13" ht="19.5" x14ac:dyDescent="0.15">
      <c r="A147" s="599"/>
      <c r="B147" s="85" t="s">
        <v>420</v>
      </c>
      <c r="C147" s="85" t="s">
        <v>421</v>
      </c>
      <c r="D147" s="86"/>
      <c r="E147" s="51" t="s">
        <v>568</v>
      </c>
      <c r="F147" s="87">
        <v>1</v>
      </c>
      <c r="G147" s="87">
        <v>0</v>
      </c>
      <c r="H147" s="87">
        <v>0</v>
      </c>
      <c r="I147" s="87"/>
      <c r="J147" s="87"/>
      <c r="K147" s="87"/>
      <c r="L147" s="87"/>
      <c r="M147" s="51" t="s">
        <v>569</v>
      </c>
    </row>
    <row r="148" spans="1:13" ht="20.25" thickBot="1" x14ac:dyDescent="0.2">
      <c r="A148" s="601"/>
      <c r="B148" s="88" t="s">
        <v>570</v>
      </c>
      <c r="C148" s="78" t="s">
        <v>571</v>
      </c>
      <c r="D148" s="89"/>
      <c r="E148" s="79" t="s">
        <v>572</v>
      </c>
      <c r="F148" s="90">
        <v>1</v>
      </c>
      <c r="G148" s="90">
        <v>0</v>
      </c>
      <c r="H148" s="90">
        <v>0</v>
      </c>
      <c r="I148" s="90"/>
      <c r="J148" s="90"/>
      <c r="K148" s="90"/>
      <c r="L148" s="90"/>
      <c r="M148" s="90"/>
    </row>
    <row r="149" spans="1:13" ht="19.350000000000001" customHeight="1" x14ac:dyDescent="0.15">
      <c r="A149" s="603" t="s">
        <v>424</v>
      </c>
      <c r="B149" s="603"/>
      <c r="C149" s="603"/>
      <c r="D149" s="603"/>
      <c r="E149" s="603"/>
      <c r="F149" s="603"/>
      <c r="G149" s="603"/>
      <c r="H149" s="603"/>
      <c r="I149" s="603"/>
      <c r="J149" s="603"/>
      <c r="K149" s="603"/>
      <c r="L149" s="603"/>
      <c r="M149" s="17"/>
    </row>
    <row r="150" spans="1:13" ht="22.5" customHeight="1" x14ac:dyDescent="0.15">
      <c r="A150" s="595" t="s">
        <v>573</v>
      </c>
      <c r="B150" s="595"/>
      <c r="C150" s="595"/>
      <c r="D150" s="595"/>
      <c r="E150" s="595"/>
      <c r="F150" s="595"/>
      <c r="G150" s="595"/>
      <c r="H150" s="595"/>
      <c r="I150" s="595"/>
      <c r="J150" s="595"/>
      <c r="K150" s="595"/>
      <c r="L150" s="595"/>
      <c r="M150" s="595"/>
    </row>
    <row r="151" spans="1:13" ht="20.25" customHeight="1" x14ac:dyDescent="0.15">
      <c r="A151" s="595" t="s">
        <v>574</v>
      </c>
      <c r="B151" s="595"/>
      <c r="C151" s="595"/>
      <c r="D151" s="595"/>
      <c r="E151" s="595"/>
      <c r="F151" s="595"/>
      <c r="G151" s="595"/>
      <c r="H151" s="595"/>
      <c r="I151" s="595"/>
      <c r="J151" s="595"/>
      <c r="K151" s="595"/>
      <c r="L151" s="595"/>
      <c r="M151" s="595"/>
    </row>
    <row r="152" spans="1:13" ht="49.5" customHeight="1" x14ac:dyDescent="0.15">
      <c r="A152" s="595" t="s">
        <v>575</v>
      </c>
      <c r="B152" s="595"/>
      <c r="C152" s="595"/>
      <c r="D152" s="595"/>
      <c r="E152" s="595"/>
      <c r="F152" s="595"/>
      <c r="G152" s="595"/>
      <c r="H152" s="595"/>
      <c r="I152" s="595"/>
      <c r="J152" s="595"/>
      <c r="K152" s="595"/>
      <c r="L152" s="595"/>
      <c r="M152" s="595"/>
    </row>
    <row r="153" spans="1:13" ht="62.25" customHeight="1" x14ac:dyDescent="0.15">
      <c r="A153" s="595" t="s">
        <v>576</v>
      </c>
      <c r="B153" s="595"/>
      <c r="C153" s="595"/>
      <c r="D153" s="595"/>
      <c r="E153" s="595"/>
      <c r="F153" s="595"/>
      <c r="G153" s="595"/>
      <c r="H153" s="595"/>
      <c r="I153" s="595"/>
      <c r="J153" s="595"/>
      <c r="K153" s="595"/>
      <c r="L153" s="595"/>
      <c r="M153" s="595"/>
    </row>
    <row r="154" spans="1:13" ht="132" customHeight="1" x14ac:dyDescent="0.15">
      <c r="A154" s="595" t="s">
        <v>577</v>
      </c>
      <c r="B154" s="595"/>
      <c r="C154" s="595"/>
      <c r="D154" s="595"/>
      <c r="E154" s="595"/>
      <c r="F154" s="595"/>
      <c r="G154" s="595"/>
      <c r="H154" s="595"/>
      <c r="I154" s="595"/>
      <c r="J154" s="595"/>
      <c r="K154" s="595"/>
      <c r="L154" s="595"/>
      <c r="M154" s="595"/>
    </row>
    <row r="155" spans="1:13" ht="64.5" customHeight="1" x14ac:dyDescent="0.15">
      <c r="A155" s="595" t="s">
        <v>578</v>
      </c>
      <c r="B155" s="595"/>
      <c r="C155" s="595"/>
      <c r="D155" s="595"/>
      <c r="E155" s="595"/>
      <c r="F155" s="595"/>
      <c r="G155" s="595"/>
      <c r="H155" s="595"/>
      <c r="I155" s="595"/>
      <c r="J155" s="595"/>
      <c r="K155" s="595"/>
      <c r="L155" s="595"/>
      <c r="M155" s="595"/>
    </row>
    <row r="156" spans="1:13" ht="22.5" customHeight="1" x14ac:dyDescent="0.15">
      <c r="A156" s="595" t="s">
        <v>579</v>
      </c>
      <c r="B156" s="595"/>
      <c r="C156" s="595"/>
      <c r="D156" s="595"/>
      <c r="E156" s="595"/>
      <c r="F156" s="595"/>
      <c r="G156" s="595"/>
      <c r="H156" s="595"/>
      <c r="I156" s="595"/>
      <c r="J156" s="595"/>
      <c r="K156" s="595"/>
      <c r="L156" s="595"/>
      <c r="M156" s="595"/>
    </row>
    <row r="157" spans="1:13" ht="22.5" customHeight="1" x14ac:dyDescent="0.15">
      <c r="A157" s="595" t="s">
        <v>580</v>
      </c>
      <c r="B157" s="595"/>
      <c r="C157" s="595"/>
      <c r="D157" s="595"/>
      <c r="E157" s="595"/>
      <c r="F157" s="595"/>
      <c r="G157" s="595"/>
      <c r="H157" s="595"/>
      <c r="I157" s="595"/>
      <c r="J157" s="595"/>
      <c r="K157" s="595"/>
      <c r="L157" s="595"/>
      <c r="M157" s="595"/>
    </row>
    <row r="158" spans="1:13" ht="22.5" customHeight="1" x14ac:dyDescent="0.15">
      <c r="A158" s="595" t="s">
        <v>581</v>
      </c>
      <c r="B158" s="595"/>
      <c r="C158" s="595"/>
      <c r="D158" s="595"/>
      <c r="E158" s="595"/>
      <c r="F158" s="595"/>
      <c r="G158" s="595"/>
      <c r="H158" s="595"/>
      <c r="I158" s="595"/>
      <c r="J158" s="595"/>
      <c r="K158" s="595"/>
      <c r="L158" s="595"/>
      <c r="M158" s="595"/>
    </row>
    <row r="159" spans="1:13" ht="12.75" customHeight="1" x14ac:dyDescent="0.15">
      <c r="A159" s="595" t="s">
        <v>582</v>
      </c>
      <c r="B159" s="595"/>
      <c r="C159" s="595"/>
      <c r="D159" s="595"/>
      <c r="E159" s="595"/>
      <c r="F159" s="595"/>
      <c r="G159" s="595"/>
      <c r="H159" s="595"/>
      <c r="I159" s="595"/>
      <c r="J159" s="595"/>
      <c r="K159" s="595"/>
      <c r="L159" s="595"/>
      <c r="M159" s="595"/>
    </row>
    <row r="160" spans="1:13" ht="12.75" customHeight="1" x14ac:dyDescent="0.15">
      <c r="A160" s="596" t="s">
        <v>583</v>
      </c>
      <c r="B160" s="597"/>
      <c r="C160" s="597"/>
      <c r="D160" s="597"/>
      <c r="E160" s="597"/>
      <c r="F160" s="597"/>
      <c r="G160" s="597"/>
      <c r="H160" s="597"/>
      <c r="I160" s="597"/>
      <c r="J160" s="597"/>
      <c r="K160" s="597"/>
      <c r="L160" s="597"/>
      <c r="M160" s="597"/>
    </row>
    <row r="161" spans="1:13" ht="12.75" customHeight="1" x14ac:dyDescent="0.15">
      <c r="A161" s="597" t="s">
        <v>584</v>
      </c>
      <c r="B161" s="597"/>
      <c r="C161" s="597"/>
      <c r="D161" s="597"/>
      <c r="E161" s="597"/>
      <c r="F161" s="597"/>
      <c r="G161" s="597"/>
      <c r="H161" s="597"/>
      <c r="I161" s="597"/>
      <c r="J161" s="597"/>
      <c r="K161" s="597"/>
      <c r="L161" s="597"/>
      <c r="M161" s="597"/>
    </row>
    <row r="162" spans="1:13" ht="20.25" customHeight="1" x14ac:dyDescent="0.15">
      <c r="A162" s="597" t="s">
        <v>585</v>
      </c>
      <c r="B162" s="597"/>
      <c r="C162" s="597"/>
      <c r="D162" s="597"/>
      <c r="E162" s="597"/>
      <c r="F162" s="597"/>
      <c r="G162" s="597"/>
      <c r="H162" s="597"/>
      <c r="I162" s="597"/>
      <c r="J162" s="597"/>
      <c r="K162" s="597"/>
      <c r="L162" s="597"/>
      <c r="M162" s="597"/>
    </row>
    <row r="163" spans="1:13" ht="12.75" customHeight="1" x14ac:dyDescent="0.15">
      <c r="A163" s="593" t="s">
        <v>586</v>
      </c>
      <c r="B163" s="594"/>
      <c r="C163" s="594"/>
      <c r="D163" s="594"/>
      <c r="E163" s="594"/>
      <c r="F163" s="594"/>
      <c r="G163" s="594"/>
      <c r="H163" s="594"/>
      <c r="I163" s="594"/>
      <c r="J163" s="594"/>
      <c r="K163" s="594"/>
      <c r="L163" s="594"/>
      <c r="M163" s="594"/>
    </row>
  </sheetData>
  <autoFilter ref="A8:M141"/>
  <mergeCells count="31">
    <mergeCell ref="A127:A130"/>
    <mergeCell ref="A5:L5"/>
    <mergeCell ref="A58:A63"/>
    <mergeCell ref="A64:A69"/>
    <mergeCell ref="A70:A81"/>
    <mergeCell ref="A83:A90"/>
    <mergeCell ref="A91:A95"/>
    <mergeCell ref="A96:A98"/>
    <mergeCell ref="A99:A105"/>
    <mergeCell ref="A106:A120"/>
    <mergeCell ref="A121:A122"/>
    <mergeCell ref="A123:A126"/>
    <mergeCell ref="A156:M156"/>
    <mergeCell ref="A131:A135"/>
    <mergeCell ref="A136:A138"/>
    <mergeCell ref="A139:A141"/>
    <mergeCell ref="A143:A148"/>
    <mergeCell ref="A149:L149"/>
    <mergeCell ref="A150:M150"/>
    <mergeCell ref="A151:M151"/>
    <mergeCell ref="A152:M152"/>
    <mergeCell ref="A153:M153"/>
    <mergeCell ref="A154:M154"/>
    <mergeCell ref="A155:M155"/>
    <mergeCell ref="A163:M163"/>
    <mergeCell ref="A157:M157"/>
    <mergeCell ref="A158:M158"/>
    <mergeCell ref="A159:M159"/>
    <mergeCell ref="A160:M160"/>
    <mergeCell ref="A161:M161"/>
    <mergeCell ref="A162:M162"/>
  </mergeCells>
  <conditionalFormatting sqref="I7 D22:D23 D148 D25 D135:D138 D57:D66 D34:D39 D164:D65505 D48:D55 D41 D133 D141:D146 D69:D88 D106:D131 D90:D98 D8:D15">
    <cfRule type="expression" dxfId="114" priority="47" stopIfTrue="1">
      <formula>NOT(ISERROR(SEARCH("(BACM)",D7)))</formula>
    </cfRule>
  </conditionalFormatting>
  <conditionalFormatting sqref="I7 D148 D135:D138 D57:D66 D34:D39 D164:D65505 D48:D55 D41 D133 D141:D146 D69:D88 D106:D131 D90:D98 D8:D25">
    <cfRule type="cellIs" dxfId="113" priority="46" stopIfTrue="1" operator="equal">
      <formula>"BASL"</formula>
    </cfRule>
  </conditionalFormatting>
  <conditionalFormatting sqref="D147">
    <cfRule type="expression" dxfId="112" priority="45" stopIfTrue="1">
      <formula>NOT(ISERROR(SEARCH("(BACM)",D147)))</formula>
    </cfRule>
  </conditionalFormatting>
  <conditionalFormatting sqref="D147">
    <cfRule type="cellIs" dxfId="111" priority="44" stopIfTrue="1" operator="equal">
      <formula>"BASL"</formula>
    </cfRule>
  </conditionalFormatting>
  <conditionalFormatting sqref="D67:D68">
    <cfRule type="expression" dxfId="110" priority="43" stopIfTrue="1">
      <formula>NOT(ISERROR(SEARCH("(BACM)",D67)))</formula>
    </cfRule>
  </conditionalFormatting>
  <conditionalFormatting sqref="D67:D68">
    <cfRule type="cellIs" dxfId="109" priority="42" stopIfTrue="1" operator="equal">
      <formula>"BASL"</formula>
    </cfRule>
  </conditionalFormatting>
  <conditionalFormatting sqref="F34:G34 F135:H138 F106:H112 F164:H1048576 F35:H39 F48:H55 F41:H41 F133:H133 F141:H149 F57:H88 F116:H131 F90:H98 F7:H25">
    <cfRule type="cellIs" dxfId="108" priority="41" operator="equal">
      <formula>0</formula>
    </cfRule>
  </conditionalFormatting>
  <conditionalFormatting sqref="D26:D30">
    <cfRule type="cellIs" dxfId="107" priority="40" stopIfTrue="1" operator="equal">
      <formula>"BASL"</formula>
    </cfRule>
  </conditionalFormatting>
  <conditionalFormatting sqref="F26:G32">
    <cfRule type="cellIs" dxfId="106" priority="39" operator="equal">
      <formula>0</formula>
    </cfRule>
  </conditionalFormatting>
  <conditionalFormatting sqref="D31:D32">
    <cfRule type="expression" dxfId="105" priority="38" stopIfTrue="1">
      <formula>NOT(ISERROR(SEARCH("(BACM)",D31)))</formula>
    </cfRule>
  </conditionalFormatting>
  <conditionalFormatting sqref="D31:D33">
    <cfRule type="cellIs" dxfId="104" priority="37" stopIfTrue="1" operator="equal">
      <formula>"BASL"</formula>
    </cfRule>
  </conditionalFormatting>
  <conditionalFormatting sqref="H34">
    <cfRule type="cellIs" dxfId="103" priority="36" operator="equal">
      <formula>0</formula>
    </cfRule>
  </conditionalFormatting>
  <conditionalFormatting sqref="H26:H32">
    <cfRule type="cellIs" dxfId="102" priority="35" operator="equal">
      <formula>0</formula>
    </cfRule>
  </conditionalFormatting>
  <conditionalFormatting sqref="D134">
    <cfRule type="expression" dxfId="101" priority="34" stopIfTrue="1">
      <formula>NOT(ISERROR(SEARCH("(BACM)",D134)))</formula>
    </cfRule>
  </conditionalFormatting>
  <conditionalFormatting sqref="D134">
    <cfRule type="cellIs" dxfId="100" priority="33" stopIfTrue="1" operator="equal">
      <formula>"BASL"</formula>
    </cfRule>
  </conditionalFormatting>
  <conditionalFormatting sqref="F134:H134">
    <cfRule type="cellIs" dxfId="99" priority="32" operator="equal">
      <formula>0</formula>
    </cfRule>
  </conditionalFormatting>
  <conditionalFormatting sqref="D56">
    <cfRule type="expression" dxfId="98" priority="31" stopIfTrue="1">
      <formula>NOT(ISERROR(SEARCH("(BACM)",D56)))</formula>
    </cfRule>
  </conditionalFormatting>
  <conditionalFormatting sqref="D56">
    <cfRule type="cellIs" dxfId="97" priority="30" stopIfTrue="1" operator="equal">
      <formula>"BASL"</formula>
    </cfRule>
  </conditionalFormatting>
  <conditionalFormatting sqref="F56:H56">
    <cfRule type="cellIs" dxfId="96" priority="29" operator="equal">
      <formula>0</formula>
    </cfRule>
  </conditionalFormatting>
  <conditionalFormatting sqref="D100:D104">
    <cfRule type="expression" dxfId="95" priority="28" stopIfTrue="1">
      <formula>NOT(ISERROR(SEARCH("(BACM)",D100)))</formula>
    </cfRule>
  </conditionalFormatting>
  <conditionalFormatting sqref="D100:D104">
    <cfRule type="cellIs" dxfId="94" priority="27" stopIfTrue="1" operator="equal">
      <formula>"BASL"</formula>
    </cfRule>
  </conditionalFormatting>
  <conditionalFormatting sqref="F100:H104">
    <cfRule type="cellIs" dxfId="93" priority="26" operator="equal">
      <formula>0</formula>
    </cfRule>
  </conditionalFormatting>
  <conditionalFormatting sqref="D105">
    <cfRule type="expression" dxfId="92" priority="25" stopIfTrue="1">
      <formula>NOT(ISERROR(SEARCH("(BACM)",D105)))</formula>
    </cfRule>
  </conditionalFormatting>
  <conditionalFormatting sqref="D105">
    <cfRule type="cellIs" dxfId="91" priority="24" stopIfTrue="1" operator="equal">
      <formula>"BASL"</formula>
    </cfRule>
  </conditionalFormatting>
  <conditionalFormatting sqref="F105:H105">
    <cfRule type="cellIs" dxfId="90" priority="23" operator="equal">
      <formula>0</formula>
    </cfRule>
  </conditionalFormatting>
  <conditionalFormatting sqref="D99">
    <cfRule type="expression" dxfId="89" priority="22" stopIfTrue="1">
      <formula>NOT(ISERROR(SEARCH("(BACM)",D99)))</formula>
    </cfRule>
  </conditionalFormatting>
  <conditionalFormatting sqref="D99">
    <cfRule type="cellIs" dxfId="88" priority="21" stopIfTrue="1" operator="equal">
      <formula>"BASL"</formula>
    </cfRule>
  </conditionalFormatting>
  <conditionalFormatting sqref="F99:H99">
    <cfRule type="cellIs" dxfId="87" priority="20" operator="equal">
      <formula>0</formula>
    </cfRule>
  </conditionalFormatting>
  <conditionalFormatting sqref="D42:D47">
    <cfRule type="expression" dxfId="86" priority="19" stopIfTrue="1">
      <formula>NOT(ISERROR(SEARCH("(BACM)",D42)))</formula>
    </cfRule>
  </conditionalFormatting>
  <conditionalFormatting sqref="D42:D47">
    <cfRule type="cellIs" dxfId="85" priority="18" stopIfTrue="1" operator="equal">
      <formula>"BASL"</formula>
    </cfRule>
  </conditionalFormatting>
  <conditionalFormatting sqref="F42:H47">
    <cfRule type="cellIs" dxfId="84" priority="17" operator="equal">
      <formula>0</formula>
    </cfRule>
  </conditionalFormatting>
  <conditionalFormatting sqref="D132">
    <cfRule type="expression" dxfId="83" priority="16" stopIfTrue="1">
      <formula>NOT(ISERROR(SEARCH("(BACM)",D132)))</formula>
    </cfRule>
  </conditionalFormatting>
  <conditionalFormatting sqref="D132">
    <cfRule type="cellIs" dxfId="82" priority="15" stopIfTrue="1" operator="equal">
      <formula>"BASL"</formula>
    </cfRule>
  </conditionalFormatting>
  <conditionalFormatting sqref="F132:H132">
    <cfRule type="cellIs" dxfId="81" priority="14" operator="equal">
      <formula>0</formula>
    </cfRule>
  </conditionalFormatting>
  <conditionalFormatting sqref="D139:D140">
    <cfRule type="expression" dxfId="80" priority="13" stopIfTrue="1">
      <formula>NOT(ISERROR(SEARCH("(BACM)",D139)))</formula>
    </cfRule>
  </conditionalFormatting>
  <conditionalFormatting sqref="D139:D140">
    <cfRule type="cellIs" dxfId="79" priority="12" stopIfTrue="1" operator="equal">
      <formula>"BASL"</formula>
    </cfRule>
  </conditionalFormatting>
  <conditionalFormatting sqref="F139:H140">
    <cfRule type="cellIs" dxfId="78" priority="11" operator="equal">
      <formula>0</formula>
    </cfRule>
  </conditionalFormatting>
  <conditionalFormatting sqref="F113:H113">
    <cfRule type="cellIs" dxfId="77" priority="10" operator="equal">
      <formula>0</formula>
    </cfRule>
  </conditionalFormatting>
  <conditionalFormatting sqref="F114:H114">
    <cfRule type="cellIs" dxfId="76" priority="9" operator="equal">
      <formula>0</formula>
    </cfRule>
  </conditionalFormatting>
  <conditionalFormatting sqref="F115:H115">
    <cfRule type="cellIs" dxfId="75" priority="8" operator="equal">
      <formula>0</formula>
    </cfRule>
  </conditionalFormatting>
  <conditionalFormatting sqref="D89">
    <cfRule type="expression" dxfId="74" priority="7" stopIfTrue="1">
      <formula>NOT(ISERROR(SEARCH("(BACM)",D89)))</formula>
    </cfRule>
  </conditionalFormatting>
  <conditionalFormatting sqref="D89">
    <cfRule type="cellIs" dxfId="73" priority="6" stopIfTrue="1" operator="equal">
      <formula>"BASL"</formula>
    </cfRule>
  </conditionalFormatting>
  <conditionalFormatting sqref="F89:H89">
    <cfRule type="cellIs" dxfId="72" priority="5" operator="equal">
      <formula>0</formula>
    </cfRule>
  </conditionalFormatting>
  <conditionalFormatting sqref="D40">
    <cfRule type="expression" dxfId="71" priority="4" stopIfTrue="1">
      <formula>NOT(ISERROR(SEARCH("(BACM)",D40)))</formula>
    </cfRule>
  </conditionalFormatting>
  <conditionalFormatting sqref="D40">
    <cfRule type="cellIs" dxfId="70" priority="3" stopIfTrue="1" operator="equal">
      <formula>"BASL"</formula>
    </cfRule>
  </conditionalFormatting>
  <conditionalFormatting sqref="F40:H40">
    <cfRule type="cellIs" dxfId="69" priority="2" operator="equal">
      <formula>0</formula>
    </cfRule>
  </conditionalFormatting>
  <printOptions horizontalCentered="1"/>
  <pageMargins left="0.51181102362204722" right="0.31496062992125984" top="0.39370078740157483" bottom="0.39370078740157483" header="0.31496062992125984" footer="0.31496062992125984"/>
  <pageSetup paperSize="8" scale="66" fitToHeight="2" orientation="portrait" r:id="rId1"/>
  <rowBreaks count="1" manualBreakCount="1">
    <brk id="100" max="12"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183A261-418B-4174-9FEB-AFD5F0BE3C08}">
            <xm:f>'SL Akut Anhang-2017'!A9&lt;&gt;A9</xm:f>
            <x14:dxf>
              <fill>
                <patternFill>
                  <bgColor rgb="FFFFC000"/>
                </patternFill>
              </fill>
            </x14:dxf>
          </x14:cfRule>
          <xm:sqref>A1:XFD1048576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view="pageLayout" zoomScale="70" zoomScaleNormal="100" zoomScalePageLayoutView="70" workbookViewId="0">
      <selection activeCell="A7" sqref="A7"/>
    </sheetView>
  </sheetViews>
  <sheetFormatPr baseColWidth="10" defaultColWidth="10.375" defaultRowHeight="12.75" x14ac:dyDescent="0.2"/>
  <cols>
    <col min="1" max="1" width="85.125" style="521" customWidth="1"/>
    <col min="2" max="16384" width="10.375" style="521"/>
  </cols>
  <sheetData>
    <row r="1" spans="1:1" s="519" customFormat="1" ht="69.599999999999994" customHeight="1" x14ac:dyDescent="0.2">
      <c r="A1" s="575" t="s">
        <v>851</v>
      </c>
    </row>
    <row r="2" spans="1:1" s="519" customFormat="1" ht="72.599999999999994" customHeight="1" x14ac:dyDescent="0.2">
      <c r="A2" s="569" t="s">
        <v>877</v>
      </c>
    </row>
    <row r="3" spans="1:1" x14ac:dyDescent="0.2">
      <c r="A3" s="571" t="s">
        <v>852</v>
      </c>
    </row>
    <row r="4" spans="1:1" ht="124.5" customHeight="1" x14ac:dyDescent="0.2">
      <c r="A4" s="570" t="s">
        <v>866</v>
      </c>
    </row>
    <row r="5" spans="1:1" x14ac:dyDescent="0.2">
      <c r="A5" s="520" t="s">
        <v>853</v>
      </c>
    </row>
    <row r="6" spans="1:1" ht="203.1" customHeight="1" x14ac:dyDescent="0.2">
      <c r="A6" s="570" t="s">
        <v>878</v>
      </c>
    </row>
    <row r="7" spans="1:1" x14ac:dyDescent="0.2">
      <c r="A7" s="520" t="s">
        <v>854</v>
      </c>
    </row>
    <row r="8" spans="1:1" ht="156" x14ac:dyDescent="0.2">
      <c r="A8" s="576" t="s">
        <v>868</v>
      </c>
    </row>
    <row r="9" spans="1:1" x14ac:dyDescent="0.2">
      <c r="A9" s="520" t="s">
        <v>855</v>
      </c>
    </row>
    <row r="10" spans="1:1" ht="146.25" x14ac:dyDescent="0.2">
      <c r="A10" s="570" t="s">
        <v>869</v>
      </c>
    </row>
    <row r="11" spans="1:1" x14ac:dyDescent="0.2">
      <c r="A11" s="520" t="s">
        <v>856</v>
      </c>
    </row>
    <row r="12" spans="1:1" ht="339" customHeight="1" x14ac:dyDescent="0.2">
      <c r="A12" s="570" t="s">
        <v>867</v>
      </c>
    </row>
    <row r="13" spans="1:1" x14ac:dyDescent="0.2">
      <c r="A13" s="571" t="s">
        <v>860</v>
      </c>
    </row>
    <row r="14" spans="1:1" ht="165.75" x14ac:dyDescent="0.2">
      <c r="A14" s="570" t="s">
        <v>859</v>
      </c>
    </row>
    <row r="15" spans="1:1" x14ac:dyDescent="0.2">
      <c r="A15" s="520" t="s">
        <v>862</v>
      </c>
    </row>
    <row r="16" spans="1:1" ht="48.75" x14ac:dyDescent="0.2">
      <c r="A16" s="570" t="s">
        <v>870</v>
      </c>
    </row>
    <row r="17" spans="1:1" x14ac:dyDescent="0.2">
      <c r="A17" s="520" t="s">
        <v>861</v>
      </c>
    </row>
    <row r="18" spans="1:1" ht="156" x14ac:dyDescent="0.2">
      <c r="A18" s="570" t="s">
        <v>789</v>
      </c>
    </row>
    <row r="19" spans="1:1" x14ac:dyDescent="0.2">
      <c r="A19" s="520" t="s">
        <v>8</v>
      </c>
    </row>
    <row r="20" spans="1:1" ht="97.5" x14ac:dyDescent="0.2">
      <c r="A20" s="570" t="s">
        <v>871</v>
      </c>
    </row>
    <row r="21" spans="1:1" x14ac:dyDescent="0.2">
      <c r="A21" s="520" t="s">
        <v>863</v>
      </c>
    </row>
    <row r="22" spans="1:1" ht="31.5" customHeight="1" x14ac:dyDescent="0.2">
      <c r="A22" s="570" t="s">
        <v>810</v>
      </c>
    </row>
    <row r="23" spans="1:1" x14ac:dyDescent="0.2">
      <c r="A23" s="571" t="s">
        <v>864</v>
      </c>
    </row>
    <row r="24" spans="1:1" ht="39" customHeight="1" x14ac:dyDescent="0.2">
      <c r="A24" s="570" t="s">
        <v>872</v>
      </c>
    </row>
  </sheetData>
  <pageMargins left="0.7" right="0.6036324786324786" top="1.1004273504273505" bottom="0.78740157499999996" header="0.3" footer="0.3"/>
  <pageSetup paperSize="9" orientation="portrait" r:id="rId1"/>
  <headerFooter>
    <oddHeader>&amp;R&amp;G</oddHeader>
    <oddFooter>&amp;L&amp;F&amp;R&amp;P/&amp;N</oddFooter>
  </headerFooter>
  <rowBreaks count="2" manualBreakCount="2">
    <brk id="8" man="1"/>
    <brk id="1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zoomScaleNormal="100" workbookViewId="0">
      <pane xSplit="5" ySplit="4" topLeftCell="F119" activePane="bottomRight" state="frozen"/>
      <selection pane="topRight" activeCell="F1" sqref="F1"/>
      <selection pane="bottomLeft" activeCell="A5" sqref="A5"/>
      <selection pane="bottomRight" activeCell="A2" sqref="A2"/>
    </sheetView>
  </sheetViews>
  <sheetFormatPr baseColWidth="10" defaultColWidth="10.25" defaultRowHeight="12.75" x14ac:dyDescent="0.2"/>
  <cols>
    <col min="1" max="1" width="9.625" style="521" customWidth="1"/>
    <col min="2" max="2" width="8.375" style="521" customWidth="1"/>
    <col min="3" max="3" width="29.125" style="521" customWidth="1"/>
    <col min="4" max="4" width="5.875" style="521" customWidth="1"/>
    <col min="5" max="5" width="24.125" style="521" customWidth="1"/>
    <col min="6" max="8" width="6.375" style="521" customWidth="1"/>
    <col min="9" max="10" width="9.625" style="521" customWidth="1"/>
    <col min="11" max="11" width="6.375" style="521" customWidth="1"/>
    <col min="12" max="12" width="7.25" style="521" customWidth="1"/>
    <col min="13" max="16384" width="10.25" style="521"/>
  </cols>
  <sheetData>
    <row r="1" spans="1:12" s="519" customFormat="1" ht="30.95" customHeight="1" x14ac:dyDescent="0.2">
      <c r="A1" s="616" t="s">
        <v>881</v>
      </c>
      <c r="B1" s="616"/>
      <c r="C1" s="616"/>
      <c r="D1" s="616"/>
      <c r="E1" s="616"/>
      <c r="F1" s="616"/>
      <c r="G1" s="616"/>
      <c r="H1" s="616"/>
      <c r="I1" s="616"/>
      <c r="J1" s="616"/>
      <c r="K1" s="616"/>
      <c r="L1" s="616"/>
    </row>
    <row r="2" spans="1:12" ht="13.5" x14ac:dyDescent="0.2">
      <c r="A2" s="522"/>
      <c r="B2" s="522"/>
      <c r="C2" s="522"/>
      <c r="D2" s="522"/>
      <c r="E2" s="522"/>
      <c r="F2" s="522"/>
      <c r="G2" s="522"/>
      <c r="H2" s="522"/>
      <c r="I2" s="522"/>
      <c r="J2" s="522"/>
      <c r="K2" s="522"/>
      <c r="L2" s="522"/>
    </row>
    <row r="3" spans="1:12" ht="12" customHeight="1" x14ac:dyDescent="0.2">
      <c r="A3" s="617" t="s">
        <v>1</v>
      </c>
      <c r="B3" s="618" t="s">
        <v>2</v>
      </c>
      <c r="C3" s="617"/>
      <c r="D3" s="619" t="s">
        <v>3</v>
      </c>
      <c r="E3" s="620" t="s">
        <v>4</v>
      </c>
      <c r="F3" s="621"/>
      <c r="G3" s="619" t="s">
        <v>5</v>
      </c>
      <c r="H3" s="619" t="s">
        <v>6</v>
      </c>
      <c r="I3" s="620" t="s">
        <v>7</v>
      </c>
      <c r="J3" s="622"/>
      <c r="K3" s="619" t="s">
        <v>865</v>
      </c>
      <c r="L3" s="619" t="s">
        <v>9</v>
      </c>
    </row>
    <row r="4" spans="1:12" ht="30" thickBot="1" x14ac:dyDescent="0.25">
      <c r="A4" s="617"/>
      <c r="B4" s="523" t="s">
        <v>11</v>
      </c>
      <c r="C4" s="524" t="s">
        <v>12</v>
      </c>
      <c r="D4" s="619"/>
      <c r="E4" s="523" t="s">
        <v>13</v>
      </c>
      <c r="F4" s="524" t="s">
        <v>850</v>
      </c>
      <c r="G4" s="619"/>
      <c r="H4" s="619"/>
      <c r="I4" s="523" t="s">
        <v>15</v>
      </c>
      <c r="J4" s="525" t="s">
        <v>16</v>
      </c>
      <c r="K4" s="619"/>
      <c r="L4" s="619"/>
    </row>
    <row r="5" spans="1:12" ht="19.5" x14ac:dyDescent="0.2">
      <c r="A5" s="608" t="s">
        <v>17</v>
      </c>
      <c r="B5" s="558" t="s">
        <v>18</v>
      </c>
      <c r="C5" s="558" t="s">
        <v>19</v>
      </c>
      <c r="D5" s="526"/>
      <c r="E5" s="527" t="s">
        <v>664</v>
      </c>
      <c r="F5" s="528">
        <v>1</v>
      </c>
      <c r="G5" s="528">
        <v>1</v>
      </c>
      <c r="H5" s="528">
        <v>1</v>
      </c>
      <c r="I5" s="528"/>
      <c r="J5" s="528"/>
      <c r="K5" s="528"/>
      <c r="L5" s="528"/>
    </row>
    <row r="6" spans="1:12" x14ac:dyDescent="0.2">
      <c r="A6" s="606"/>
      <c r="B6" s="559" t="s">
        <v>21</v>
      </c>
      <c r="C6" s="559" t="s">
        <v>22</v>
      </c>
      <c r="D6" s="551"/>
      <c r="E6" s="552" t="s">
        <v>23</v>
      </c>
      <c r="F6" s="553">
        <v>2</v>
      </c>
      <c r="G6" s="553"/>
      <c r="H6" s="553">
        <v>1</v>
      </c>
      <c r="I6" s="553"/>
      <c r="J6" s="553" t="s">
        <v>18</v>
      </c>
      <c r="K6" s="553"/>
      <c r="L6" s="553"/>
    </row>
    <row r="7" spans="1:12" ht="30" thickBot="1" x14ac:dyDescent="0.25">
      <c r="A7" s="610"/>
      <c r="B7" s="560" t="s">
        <v>742</v>
      </c>
      <c r="C7" s="560" t="s">
        <v>743</v>
      </c>
      <c r="D7" s="529"/>
      <c r="E7" s="530" t="s">
        <v>744</v>
      </c>
      <c r="F7" s="531">
        <v>1</v>
      </c>
      <c r="G7" s="531">
        <v>1</v>
      </c>
      <c r="H7" s="531">
        <v>1</v>
      </c>
      <c r="I7" s="531"/>
      <c r="J7" s="531" t="s">
        <v>18</v>
      </c>
      <c r="K7" s="531"/>
      <c r="L7" s="531"/>
    </row>
    <row r="8" spans="1:12" x14ac:dyDescent="0.2">
      <c r="A8" s="608" t="s">
        <v>24</v>
      </c>
      <c r="B8" s="558" t="s">
        <v>25</v>
      </c>
      <c r="C8" s="558" t="s">
        <v>26</v>
      </c>
      <c r="D8" s="527" t="s">
        <v>18</v>
      </c>
      <c r="E8" s="527" t="s">
        <v>27</v>
      </c>
      <c r="F8" s="528">
        <v>1</v>
      </c>
      <c r="G8" s="528">
        <v>2</v>
      </c>
      <c r="H8" s="528">
        <v>1</v>
      </c>
      <c r="I8" s="528"/>
      <c r="J8" s="528"/>
      <c r="K8" s="528"/>
      <c r="L8" s="528"/>
    </row>
    <row r="9" spans="1:12" x14ac:dyDescent="0.2">
      <c r="A9" s="609"/>
      <c r="B9" s="561" t="s">
        <v>28</v>
      </c>
      <c r="C9" s="561" t="s">
        <v>29</v>
      </c>
      <c r="D9" s="532" t="s">
        <v>18</v>
      </c>
      <c r="E9" s="532" t="s">
        <v>27</v>
      </c>
      <c r="F9" s="533"/>
      <c r="G9" s="533"/>
      <c r="H9" s="533">
        <v>1</v>
      </c>
      <c r="I9" s="533" t="s">
        <v>30</v>
      </c>
      <c r="J9" s="533"/>
      <c r="K9" s="533" t="s">
        <v>31</v>
      </c>
      <c r="L9" s="533" t="s">
        <v>452</v>
      </c>
    </row>
    <row r="10" spans="1:12" x14ac:dyDescent="0.2">
      <c r="A10" s="609"/>
      <c r="B10" s="561" t="s">
        <v>32</v>
      </c>
      <c r="C10" s="561" t="s">
        <v>33</v>
      </c>
      <c r="D10" s="532" t="s">
        <v>18</v>
      </c>
      <c r="E10" s="532" t="s">
        <v>27</v>
      </c>
      <c r="F10" s="533">
        <v>2</v>
      </c>
      <c r="G10" s="533">
        <v>2</v>
      </c>
      <c r="H10" s="533">
        <v>2</v>
      </c>
      <c r="I10" s="533"/>
      <c r="J10" s="533"/>
      <c r="K10" s="533"/>
      <c r="L10" s="533"/>
    </row>
    <row r="11" spans="1:12" ht="13.5" thickBot="1" x14ac:dyDescent="0.25">
      <c r="A11" s="610"/>
      <c r="B11" s="560" t="s">
        <v>34</v>
      </c>
      <c r="C11" s="560" t="s">
        <v>35</v>
      </c>
      <c r="D11" s="530" t="s">
        <v>36</v>
      </c>
      <c r="E11" s="530"/>
      <c r="F11" s="531"/>
      <c r="G11" s="531">
        <v>1</v>
      </c>
      <c r="H11" s="531"/>
      <c r="I11" s="531"/>
      <c r="J11" s="531"/>
      <c r="K11" s="531"/>
      <c r="L11" s="531"/>
    </row>
    <row r="12" spans="1:12" x14ac:dyDescent="0.2">
      <c r="A12" s="608" t="s">
        <v>38</v>
      </c>
      <c r="B12" s="558" t="s">
        <v>39</v>
      </c>
      <c r="C12" s="558" t="s">
        <v>40</v>
      </c>
      <c r="D12" s="527" t="s">
        <v>36</v>
      </c>
      <c r="E12" s="527" t="s">
        <v>41</v>
      </c>
      <c r="F12" s="528">
        <v>2</v>
      </c>
      <c r="G12" s="528"/>
      <c r="H12" s="528">
        <v>1</v>
      </c>
      <c r="I12" s="528"/>
      <c r="J12" s="528"/>
      <c r="K12" s="528"/>
      <c r="L12" s="528"/>
    </row>
    <row r="13" spans="1:12" x14ac:dyDescent="0.2">
      <c r="A13" s="609"/>
      <c r="B13" s="561" t="s">
        <v>42</v>
      </c>
      <c r="C13" s="561" t="s">
        <v>43</v>
      </c>
      <c r="D13" s="532" t="s">
        <v>36</v>
      </c>
      <c r="E13" s="532" t="s">
        <v>41</v>
      </c>
      <c r="F13" s="533">
        <v>2</v>
      </c>
      <c r="G13" s="533"/>
      <c r="H13" s="533">
        <v>1</v>
      </c>
      <c r="I13" s="533"/>
      <c r="J13" s="533"/>
      <c r="K13" s="533"/>
      <c r="L13" s="533"/>
    </row>
    <row r="14" spans="1:12" ht="29.25" x14ac:dyDescent="0.2">
      <c r="A14" s="609"/>
      <c r="B14" s="561" t="s">
        <v>44</v>
      </c>
      <c r="C14" s="561" t="s">
        <v>665</v>
      </c>
      <c r="D14" s="532" t="s">
        <v>36</v>
      </c>
      <c r="E14" s="532" t="s">
        <v>453</v>
      </c>
      <c r="F14" s="533">
        <v>2</v>
      </c>
      <c r="G14" s="533"/>
      <c r="H14" s="533">
        <v>2</v>
      </c>
      <c r="I14" s="533" t="s">
        <v>47</v>
      </c>
      <c r="J14" s="533"/>
      <c r="K14" s="533" t="s">
        <v>31</v>
      </c>
      <c r="L14" s="533"/>
    </row>
    <row r="15" spans="1:12" x14ac:dyDescent="0.2">
      <c r="A15" s="609"/>
      <c r="B15" s="561" t="s">
        <v>48</v>
      </c>
      <c r="C15" s="561" t="s">
        <v>49</v>
      </c>
      <c r="D15" s="532" t="s">
        <v>36</v>
      </c>
      <c r="E15" s="532" t="s">
        <v>41</v>
      </c>
      <c r="F15" s="533">
        <v>2</v>
      </c>
      <c r="G15" s="533"/>
      <c r="H15" s="533">
        <v>1</v>
      </c>
      <c r="I15" s="533"/>
      <c r="J15" s="533"/>
      <c r="K15" s="533"/>
      <c r="L15" s="533"/>
    </row>
    <row r="16" spans="1:12" ht="29.25" x14ac:dyDescent="0.2">
      <c r="A16" s="609"/>
      <c r="B16" s="561" t="s">
        <v>50</v>
      </c>
      <c r="C16" s="561" t="s">
        <v>454</v>
      </c>
      <c r="D16" s="532" t="s">
        <v>18</v>
      </c>
      <c r="E16" s="532" t="s">
        <v>453</v>
      </c>
      <c r="F16" s="533">
        <v>2</v>
      </c>
      <c r="G16" s="533"/>
      <c r="H16" s="533">
        <v>1</v>
      </c>
      <c r="I16" s="533" t="s">
        <v>52</v>
      </c>
      <c r="J16" s="533"/>
      <c r="K16" s="533"/>
      <c r="L16" s="533"/>
    </row>
    <row r="17" spans="1:12" ht="29.25" x14ac:dyDescent="0.2">
      <c r="A17" s="609"/>
      <c r="B17" s="561" t="s">
        <v>53</v>
      </c>
      <c r="C17" s="561" t="s">
        <v>54</v>
      </c>
      <c r="D17" s="532" t="s">
        <v>36</v>
      </c>
      <c r="E17" s="532" t="s">
        <v>41</v>
      </c>
      <c r="F17" s="533">
        <v>2</v>
      </c>
      <c r="G17" s="533"/>
      <c r="H17" s="533">
        <v>1</v>
      </c>
      <c r="I17" s="533"/>
      <c r="J17" s="533"/>
      <c r="K17" s="533"/>
      <c r="L17" s="533"/>
    </row>
    <row r="18" spans="1:12" ht="29.25" x14ac:dyDescent="0.2">
      <c r="A18" s="609"/>
      <c r="B18" s="561" t="s">
        <v>55</v>
      </c>
      <c r="C18" s="561" t="s">
        <v>56</v>
      </c>
      <c r="D18" s="532" t="s">
        <v>18</v>
      </c>
      <c r="E18" s="532" t="s">
        <v>453</v>
      </c>
      <c r="F18" s="533">
        <v>2</v>
      </c>
      <c r="G18" s="533"/>
      <c r="H18" s="533">
        <v>1</v>
      </c>
      <c r="I18" s="533" t="s">
        <v>52</v>
      </c>
      <c r="J18" s="533"/>
      <c r="K18" s="533"/>
      <c r="L18" s="533"/>
    </row>
    <row r="19" spans="1:12" x14ac:dyDescent="0.2">
      <c r="A19" s="609"/>
      <c r="B19" s="561" t="s">
        <v>57</v>
      </c>
      <c r="C19" s="561" t="s">
        <v>58</v>
      </c>
      <c r="D19" s="532"/>
      <c r="E19" s="532"/>
      <c r="F19" s="533"/>
      <c r="G19" s="533"/>
      <c r="H19" s="533"/>
      <c r="I19" s="533"/>
      <c r="J19" s="533"/>
      <c r="K19" s="533"/>
      <c r="L19" s="533"/>
    </row>
    <row r="20" spans="1:12" ht="19.5" x14ac:dyDescent="0.2">
      <c r="A20" s="609"/>
      <c r="B20" s="561" t="s">
        <v>60</v>
      </c>
      <c r="C20" s="561" t="s">
        <v>61</v>
      </c>
      <c r="D20" s="532" t="s">
        <v>36</v>
      </c>
      <c r="E20" s="532" t="s">
        <v>456</v>
      </c>
      <c r="F20" s="533">
        <v>2</v>
      </c>
      <c r="G20" s="533"/>
      <c r="H20" s="533">
        <v>1</v>
      </c>
      <c r="I20" s="533"/>
      <c r="J20" s="533" t="s">
        <v>63</v>
      </c>
      <c r="K20" s="533" t="s">
        <v>646</v>
      </c>
      <c r="L20" s="533" t="s">
        <v>452</v>
      </c>
    </row>
    <row r="21" spans="1:12" ht="30" thickBot="1" x14ac:dyDescent="0.25">
      <c r="A21" s="610"/>
      <c r="B21" s="560" t="s">
        <v>47</v>
      </c>
      <c r="C21" s="560" t="s">
        <v>64</v>
      </c>
      <c r="D21" s="530" t="s">
        <v>36</v>
      </c>
      <c r="E21" s="530" t="s">
        <v>666</v>
      </c>
      <c r="F21" s="531">
        <v>2</v>
      </c>
      <c r="G21" s="531"/>
      <c r="H21" s="531">
        <v>1</v>
      </c>
      <c r="I21" s="531"/>
      <c r="J21" s="531"/>
      <c r="K21" s="531" t="s">
        <v>31</v>
      </c>
      <c r="L21" s="531"/>
    </row>
    <row r="22" spans="1:12" ht="19.5" x14ac:dyDescent="0.2">
      <c r="A22" s="605" t="s">
        <v>66</v>
      </c>
      <c r="B22" s="558" t="s">
        <v>52</v>
      </c>
      <c r="C22" s="558" t="s">
        <v>67</v>
      </c>
      <c r="D22" s="527" t="s">
        <v>18</v>
      </c>
      <c r="E22" s="527" t="s">
        <v>66</v>
      </c>
      <c r="F22" s="528">
        <v>2</v>
      </c>
      <c r="G22" s="528">
        <v>2</v>
      </c>
      <c r="H22" s="528">
        <v>2</v>
      </c>
      <c r="I22" s="528" t="s">
        <v>68</v>
      </c>
      <c r="J22" s="528"/>
      <c r="K22" s="528" t="s">
        <v>31</v>
      </c>
      <c r="L22" s="528"/>
    </row>
    <row r="23" spans="1:12" x14ac:dyDescent="0.2">
      <c r="A23" s="606"/>
      <c r="B23" s="561" t="s">
        <v>69</v>
      </c>
      <c r="C23" s="561" t="s">
        <v>70</v>
      </c>
      <c r="D23" s="532" t="s">
        <v>18</v>
      </c>
      <c r="E23" s="532" t="s">
        <v>66</v>
      </c>
      <c r="F23" s="533">
        <v>3</v>
      </c>
      <c r="G23" s="533">
        <v>3</v>
      </c>
      <c r="H23" s="533">
        <v>3</v>
      </c>
      <c r="I23" s="533" t="s">
        <v>71</v>
      </c>
      <c r="J23" s="533"/>
      <c r="K23" s="533" t="s">
        <v>31</v>
      </c>
      <c r="L23" s="533" t="s">
        <v>611</v>
      </c>
    </row>
    <row r="24" spans="1:12" ht="19.5" x14ac:dyDescent="0.2">
      <c r="A24" s="606"/>
      <c r="B24" s="568" t="s">
        <v>462</v>
      </c>
      <c r="C24" s="568" t="s">
        <v>829</v>
      </c>
      <c r="D24" s="534"/>
      <c r="E24" s="534"/>
      <c r="F24" s="535"/>
      <c r="G24" s="535"/>
      <c r="H24" s="535"/>
      <c r="I24" s="535"/>
      <c r="J24" s="535"/>
      <c r="K24" s="535"/>
      <c r="L24" s="535"/>
    </row>
    <row r="25" spans="1:12" ht="29.25" x14ac:dyDescent="0.2">
      <c r="A25" s="606"/>
      <c r="B25" s="568" t="s">
        <v>464</v>
      </c>
      <c r="C25" s="568" t="s">
        <v>824</v>
      </c>
      <c r="D25" s="534"/>
      <c r="E25" s="534"/>
      <c r="F25" s="535"/>
      <c r="G25" s="535"/>
      <c r="H25" s="535"/>
      <c r="I25" s="535"/>
      <c r="J25" s="535"/>
      <c r="K25" s="535"/>
      <c r="L25" s="535"/>
    </row>
    <row r="26" spans="1:12" ht="29.25" x14ac:dyDescent="0.2">
      <c r="A26" s="606"/>
      <c r="B26" s="568" t="s">
        <v>466</v>
      </c>
      <c r="C26" s="568" t="s">
        <v>830</v>
      </c>
      <c r="D26" s="534"/>
      <c r="E26" s="534"/>
      <c r="F26" s="535"/>
      <c r="G26" s="535"/>
      <c r="H26" s="535"/>
      <c r="I26" s="535"/>
      <c r="J26" s="535"/>
      <c r="K26" s="535"/>
      <c r="L26" s="535"/>
    </row>
    <row r="27" spans="1:12" ht="29.25" x14ac:dyDescent="0.2">
      <c r="A27" s="606"/>
      <c r="B27" s="568" t="s">
        <v>468</v>
      </c>
      <c r="C27" s="568" t="s">
        <v>831</v>
      </c>
      <c r="D27" s="534"/>
      <c r="E27" s="534"/>
      <c r="F27" s="535"/>
      <c r="G27" s="535"/>
      <c r="H27" s="535"/>
      <c r="I27" s="535"/>
      <c r="J27" s="535"/>
      <c r="K27" s="535"/>
      <c r="L27" s="535"/>
    </row>
    <row r="28" spans="1:12" x14ac:dyDescent="0.2">
      <c r="A28" s="606"/>
      <c r="B28" s="561" t="s">
        <v>72</v>
      </c>
      <c r="C28" s="561" t="s">
        <v>73</v>
      </c>
      <c r="D28" s="532" t="s">
        <v>36</v>
      </c>
      <c r="E28" s="532" t="s">
        <v>74</v>
      </c>
      <c r="F28" s="533">
        <v>2</v>
      </c>
      <c r="G28" s="533"/>
      <c r="H28" s="533">
        <v>1</v>
      </c>
      <c r="I28" s="533"/>
      <c r="J28" s="533" t="s">
        <v>75</v>
      </c>
      <c r="K28" s="533"/>
      <c r="L28" s="533"/>
    </row>
    <row r="29" spans="1:12" x14ac:dyDescent="0.2">
      <c r="A29" s="606"/>
      <c r="B29" s="568" t="s">
        <v>470</v>
      </c>
      <c r="C29" s="568" t="s">
        <v>832</v>
      </c>
      <c r="D29" s="534"/>
      <c r="E29" s="534"/>
      <c r="F29" s="535"/>
      <c r="G29" s="535"/>
      <c r="H29" s="535"/>
      <c r="I29" s="535"/>
      <c r="J29" s="535"/>
      <c r="K29" s="535"/>
      <c r="L29" s="535"/>
    </row>
    <row r="30" spans="1:12" ht="30" thickBot="1" x14ac:dyDescent="0.25">
      <c r="A30" s="607"/>
      <c r="B30" s="560" t="s">
        <v>76</v>
      </c>
      <c r="C30" s="560" t="s">
        <v>77</v>
      </c>
      <c r="D30" s="530" t="s">
        <v>36</v>
      </c>
      <c r="E30" s="530" t="s">
        <v>74</v>
      </c>
      <c r="F30" s="531">
        <v>2</v>
      </c>
      <c r="G30" s="531"/>
      <c r="H30" s="531">
        <v>1</v>
      </c>
      <c r="I30" s="531" t="s">
        <v>78</v>
      </c>
      <c r="J30" s="531"/>
      <c r="K30" s="531"/>
      <c r="L30" s="531"/>
    </row>
    <row r="31" spans="1:12" x14ac:dyDescent="0.2">
      <c r="A31" s="608" t="s">
        <v>79</v>
      </c>
      <c r="B31" s="558" t="s">
        <v>80</v>
      </c>
      <c r="C31" s="558" t="s">
        <v>79</v>
      </c>
      <c r="D31" s="527" t="s">
        <v>18</v>
      </c>
      <c r="E31" s="527" t="s">
        <v>81</v>
      </c>
      <c r="F31" s="528">
        <v>2</v>
      </c>
      <c r="G31" s="528">
        <v>2</v>
      </c>
      <c r="H31" s="528"/>
      <c r="I31" s="528"/>
      <c r="J31" s="528"/>
      <c r="K31" s="528"/>
      <c r="L31" s="528"/>
    </row>
    <row r="32" spans="1:12" ht="39" x14ac:dyDescent="0.2">
      <c r="A32" s="609"/>
      <c r="B32" s="561" t="s">
        <v>82</v>
      </c>
      <c r="C32" s="561" t="s">
        <v>83</v>
      </c>
      <c r="D32" s="532" t="s">
        <v>18</v>
      </c>
      <c r="E32" s="532" t="s">
        <v>622</v>
      </c>
      <c r="F32" s="533">
        <v>2</v>
      </c>
      <c r="G32" s="533">
        <v>2</v>
      </c>
      <c r="H32" s="533"/>
      <c r="I32" s="533"/>
      <c r="J32" s="533"/>
      <c r="K32" s="533" t="s">
        <v>31</v>
      </c>
      <c r="L32" s="533"/>
    </row>
    <row r="33" spans="1:12" ht="19.5" x14ac:dyDescent="0.2">
      <c r="A33" s="609"/>
      <c r="B33" s="561" t="s">
        <v>85</v>
      </c>
      <c r="C33" s="561" t="s">
        <v>668</v>
      </c>
      <c r="D33" s="532" t="s">
        <v>18</v>
      </c>
      <c r="E33" s="532" t="s">
        <v>473</v>
      </c>
      <c r="F33" s="533">
        <v>2</v>
      </c>
      <c r="G33" s="533">
        <v>2</v>
      </c>
      <c r="H33" s="533"/>
      <c r="I33" s="533" t="s">
        <v>88</v>
      </c>
      <c r="J33" s="533" t="s">
        <v>89</v>
      </c>
      <c r="K33" s="533" t="s">
        <v>31</v>
      </c>
      <c r="L33" s="533"/>
    </row>
    <row r="34" spans="1:12" ht="19.5" x14ac:dyDescent="0.2">
      <c r="A34" s="609"/>
      <c r="B34" s="561" t="s">
        <v>90</v>
      </c>
      <c r="C34" s="561" t="s">
        <v>91</v>
      </c>
      <c r="D34" s="532" t="s">
        <v>18</v>
      </c>
      <c r="E34" s="532" t="s">
        <v>474</v>
      </c>
      <c r="F34" s="533">
        <v>2</v>
      </c>
      <c r="G34" s="533">
        <v>2</v>
      </c>
      <c r="H34" s="533">
        <v>2</v>
      </c>
      <c r="I34" s="533"/>
      <c r="J34" s="533" t="s">
        <v>92</v>
      </c>
      <c r="K34" s="533"/>
      <c r="L34" s="533"/>
    </row>
    <row r="35" spans="1:12" ht="19.5" x14ac:dyDescent="0.2">
      <c r="A35" s="609"/>
      <c r="B35" s="561" t="s">
        <v>92</v>
      </c>
      <c r="C35" s="561" t="s">
        <v>825</v>
      </c>
      <c r="D35" s="532"/>
      <c r="E35" s="532"/>
      <c r="F35" s="532"/>
      <c r="G35" s="533"/>
      <c r="H35" s="532"/>
      <c r="I35" s="533"/>
      <c r="J35" s="533"/>
      <c r="K35" s="533"/>
      <c r="L35" s="532"/>
    </row>
    <row r="36" spans="1:12" ht="19.5" x14ac:dyDescent="0.2">
      <c r="A36" s="609"/>
      <c r="B36" s="561" t="s">
        <v>95</v>
      </c>
      <c r="C36" s="561" t="s">
        <v>96</v>
      </c>
      <c r="D36" s="532"/>
      <c r="E36" s="532" t="s">
        <v>79</v>
      </c>
      <c r="F36" s="533">
        <v>2</v>
      </c>
      <c r="G36" s="533"/>
      <c r="H36" s="533"/>
      <c r="I36" s="533"/>
      <c r="J36" s="533" t="s">
        <v>779</v>
      </c>
      <c r="K36" s="533"/>
      <c r="L36" s="533" t="s">
        <v>611</v>
      </c>
    </row>
    <row r="37" spans="1:12" x14ac:dyDescent="0.2">
      <c r="A37" s="609"/>
      <c r="B37" s="561" t="s">
        <v>97</v>
      </c>
      <c r="C37" s="561" t="s">
        <v>99</v>
      </c>
      <c r="D37" s="532"/>
      <c r="E37" s="532" t="s">
        <v>79</v>
      </c>
      <c r="F37" s="533">
        <v>2</v>
      </c>
      <c r="G37" s="533"/>
      <c r="H37" s="533"/>
      <c r="I37" s="533"/>
      <c r="J37" s="533"/>
      <c r="K37" s="533"/>
      <c r="L37" s="533" t="s">
        <v>611</v>
      </c>
    </row>
    <row r="38" spans="1:12" ht="30" thickBot="1" x14ac:dyDescent="0.25">
      <c r="A38" s="610"/>
      <c r="B38" s="560" t="s">
        <v>478</v>
      </c>
      <c r="C38" s="560" t="s">
        <v>873</v>
      </c>
      <c r="D38" s="530"/>
      <c r="E38" s="530" t="s">
        <v>79</v>
      </c>
      <c r="F38" s="531">
        <v>2</v>
      </c>
      <c r="G38" s="531"/>
      <c r="H38" s="531"/>
      <c r="I38" s="531"/>
      <c r="J38" s="531"/>
      <c r="K38" s="531"/>
      <c r="L38" s="531"/>
    </row>
    <row r="39" spans="1:12" ht="19.5" x14ac:dyDescent="0.2">
      <c r="A39" s="608" t="s">
        <v>100</v>
      </c>
      <c r="B39" s="562" t="s">
        <v>101</v>
      </c>
      <c r="C39" s="562" t="s">
        <v>100</v>
      </c>
      <c r="D39" s="527" t="s">
        <v>36</v>
      </c>
      <c r="E39" s="527" t="s">
        <v>480</v>
      </c>
      <c r="F39" s="528">
        <v>2</v>
      </c>
      <c r="G39" s="528"/>
      <c r="H39" s="528">
        <v>1</v>
      </c>
      <c r="I39" s="528"/>
      <c r="J39" s="528"/>
      <c r="K39" s="528"/>
      <c r="L39" s="528"/>
    </row>
    <row r="40" spans="1:12" ht="19.5" x14ac:dyDescent="0.2">
      <c r="A40" s="609"/>
      <c r="B40" s="561" t="s">
        <v>103</v>
      </c>
      <c r="C40" s="561" t="s">
        <v>104</v>
      </c>
      <c r="D40" s="532" t="s">
        <v>36</v>
      </c>
      <c r="E40" s="532" t="s">
        <v>480</v>
      </c>
      <c r="F40" s="533">
        <v>2</v>
      </c>
      <c r="G40" s="533"/>
      <c r="H40" s="533">
        <v>1</v>
      </c>
      <c r="I40" s="533"/>
      <c r="J40" s="533"/>
      <c r="K40" s="533"/>
      <c r="L40" s="533"/>
    </row>
    <row r="41" spans="1:12" ht="19.5" x14ac:dyDescent="0.2">
      <c r="A41" s="609"/>
      <c r="B41" s="561" t="s">
        <v>105</v>
      </c>
      <c r="C41" s="561" t="s">
        <v>106</v>
      </c>
      <c r="D41" s="532" t="s">
        <v>36</v>
      </c>
      <c r="E41" s="532" t="s">
        <v>480</v>
      </c>
      <c r="F41" s="533">
        <v>2</v>
      </c>
      <c r="G41" s="533"/>
      <c r="H41" s="533">
        <v>1</v>
      </c>
      <c r="I41" s="533"/>
      <c r="J41" s="533"/>
      <c r="K41" s="533"/>
      <c r="L41" s="533"/>
    </row>
    <row r="42" spans="1:12" ht="19.5" x14ac:dyDescent="0.2">
      <c r="A42" s="609"/>
      <c r="B42" s="561" t="s">
        <v>107</v>
      </c>
      <c r="C42" s="561" t="s">
        <v>108</v>
      </c>
      <c r="D42" s="532" t="s">
        <v>36</v>
      </c>
      <c r="E42" s="532" t="s">
        <v>480</v>
      </c>
      <c r="F42" s="533">
        <v>2</v>
      </c>
      <c r="G42" s="533"/>
      <c r="H42" s="533">
        <v>1</v>
      </c>
      <c r="I42" s="533"/>
      <c r="J42" s="533"/>
      <c r="K42" s="533"/>
      <c r="L42" s="533"/>
    </row>
    <row r="43" spans="1:12" ht="19.5" x14ac:dyDescent="0.2">
      <c r="A43" s="609"/>
      <c r="B43" s="561" t="s">
        <v>109</v>
      </c>
      <c r="C43" s="561" t="s">
        <v>110</v>
      </c>
      <c r="D43" s="532" t="s">
        <v>36</v>
      </c>
      <c r="E43" s="532" t="s">
        <v>480</v>
      </c>
      <c r="F43" s="533">
        <v>2</v>
      </c>
      <c r="G43" s="533"/>
      <c r="H43" s="533">
        <v>1</v>
      </c>
      <c r="I43" s="533"/>
      <c r="J43" s="533"/>
      <c r="K43" s="533"/>
      <c r="L43" s="533"/>
    </row>
    <row r="44" spans="1:12" ht="20.25" thickBot="1" x14ac:dyDescent="0.25">
      <c r="A44" s="610"/>
      <c r="B44" s="560" t="s">
        <v>111</v>
      </c>
      <c r="C44" s="560" t="s">
        <v>112</v>
      </c>
      <c r="D44" s="530" t="s">
        <v>36</v>
      </c>
      <c r="E44" s="530" t="s">
        <v>480</v>
      </c>
      <c r="F44" s="531">
        <v>2</v>
      </c>
      <c r="G44" s="531"/>
      <c r="H44" s="531">
        <v>1</v>
      </c>
      <c r="I44" s="531"/>
      <c r="J44" s="531"/>
      <c r="K44" s="531"/>
      <c r="L44" s="531"/>
    </row>
    <row r="45" spans="1:12" ht="13.5" thickBot="1" x14ac:dyDescent="0.25">
      <c r="A45" s="536" t="s">
        <v>113</v>
      </c>
      <c r="B45" s="563" t="s">
        <v>114</v>
      </c>
      <c r="C45" s="563" t="s">
        <v>113</v>
      </c>
      <c r="D45" s="537" t="s">
        <v>18</v>
      </c>
      <c r="E45" s="537" t="s">
        <v>115</v>
      </c>
      <c r="F45" s="538">
        <v>1</v>
      </c>
      <c r="G45" s="538">
        <v>1</v>
      </c>
      <c r="H45" s="538">
        <v>1</v>
      </c>
      <c r="I45" s="538"/>
      <c r="J45" s="538"/>
      <c r="K45" s="538"/>
      <c r="L45" s="538"/>
    </row>
    <row r="46" spans="1:12" x14ac:dyDescent="0.2">
      <c r="A46" s="608" t="s">
        <v>117</v>
      </c>
      <c r="B46" s="558" t="s">
        <v>118</v>
      </c>
      <c r="C46" s="558" t="s">
        <v>117</v>
      </c>
      <c r="D46" s="527" t="s">
        <v>18</v>
      </c>
      <c r="E46" s="527" t="s">
        <v>119</v>
      </c>
      <c r="F46" s="528">
        <v>2</v>
      </c>
      <c r="G46" s="528">
        <v>2</v>
      </c>
      <c r="H46" s="528">
        <v>1</v>
      </c>
      <c r="I46" s="528"/>
      <c r="J46" s="528" t="s">
        <v>120</v>
      </c>
      <c r="K46" s="528" t="s">
        <v>31</v>
      </c>
      <c r="L46" s="528"/>
    </row>
    <row r="47" spans="1:12" ht="13.5" thickBot="1" x14ac:dyDescent="0.25">
      <c r="A47" s="610"/>
      <c r="B47" s="560" t="s">
        <v>121</v>
      </c>
      <c r="C47" s="560" t="s">
        <v>122</v>
      </c>
      <c r="D47" s="530" t="s">
        <v>18</v>
      </c>
      <c r="E47" s="530" t="s">
        <v>117</v>
      </c>
      <c r="F47" s="531">
        <v>2</v>
      </c>
      <c r="G47" s="531">
        <v>2</v>
      </c>
      <c r="H47" s="531">
        <v>2</v>
      </c>
      <c r="I47" s="531"/>
      <c r="J47" s="531"/>
      <c r="K47" s="531" t="s">
        <v>31</v>
      </c>
      <c r="L47" s="531"/>
    </row>
    <row r="48" spans="1:12" ht="19.5" x14ac:dyDescent="0.2">
      <c r="A48" s="608" t="s">
        <v>123</v>
      </c>
      <c r="B48" s="558" t="s">
        <v>120</v>
      </c>
      <c r="C48" s="558" t="s">
        <v>123</v>
      </c>
      <c r="D48" s="527" t="s">
        <v>18</v>
      </c>
      <c r="E48" s="527" t="s">
        <v>481</v>
      </c>
      <c r="F48" s="528">
        <v>2</v>
      </c>
      <c r="G48" s="528">
        <v>2</v>
      </c>
      <c r="H48" s="528">
        <v>1</v>
      </c>
      <c r="I48" s="528" t="s">
        <v>118</v>
      </c>
      <c r="J48" s="528"/>
      <c r="K48" s="528" t="s">
        <v>31</v>
      </c>
      <c r="L48" s="528"/>
    </row>
    <row r="49" spans="1:12" x14ac:dyDescent="0.2">
      <c r="A49" s="609"/>
      <c r="B49" s="561" t="s">
        <v>125</v>
      </c>
      <c r="C49" s="561" t="s">
        <v>833</v>
      </c>
      <c r="D49" s="532" t="s">
        <v>18</v>
      </c>
      <c r="E49" s="539"/>
      <c r="F49" s="540"/>
      <c r="G49" s="540"/>
      <c r="H49" s="540"/>
      <c r="I49" s="540"/>
      <c r="J49" s="540"/>
      <c r="K49" s="540"/>
      <c r="L49" s="540"/>
    </row>
    <row r="50" spans="1:12" x14ac:dyDescent="0.2">
      <c r="A50" s="609"/>
      <c r="B50" s="561" t="s">
        <v>128</v>
      </c>
      <c r="C50" s="561" t="s">
        <v>834</v>
      </c>
      <c r="D50" s="532" t="s">
        <v>18</v>
      </c>
      <c r="E50" s="539"/>
      <c r="F50" s="540"/>
      <c r="G50" s="540"/>
      <c r="H50" s="540"/>
      <c r="I50" s="540"/>
      <c r="J50" s="540"/>
      <c r="K50" s="540"/>
      <c r="L50" s="540"/>
    </row>
    <row r="51" spans="1:12" x14ac:dyDescent="0.2">
      <c r="A51" s="609"/>
      <c r="B51" s="561" t="s">
        <v>130</v>
      </c>
      <c r="C51" s="561" t="s">
        <v>835</v>
      </c>
      <c r="D51" s="532" t="s">
        <v>18</v>
      </c>
      <c r="E51" s="539"/>
      <c r="F51" s="540"/>
      <c r="G51" s="540"/>
      <c r="H51" s="540"/>
      <c r="I51" s="540"/>
      <c r="J51" s="540"/>
      <c r="K51" s="540"/>
      <c r="L51" s="540"/>
    </row>
    <row r="52" spans="1:12" ht="19.5" x14ac:dyDescent="0.2">
      <c r="A52" s="609"/>
      <c r="B52" s="561" t="s">
        <v>132</v>
      </c>
      <c r="C52" s="561" t="s">
        <v>133</v>
      </c>
      <c r="D52" s="532" t="s">
        <v>18</v>
      </c>
      <c r="E52" s="532" t="s">
        <v>482</v>
      </c>
      <c r="F52" s="533">
        <v>2</v>
      </c>
      <c r="G52" s="533">
        <v>2</v>
      </c>
      <c r="H52" s="533">
        <v>1</v>
      </c>
      <c r="I52" s="533"/>
      <c r="J52" s="533" t="s">
        <v>114</v>
      </c>
      <c r="K52" s="533"/>
      <c r="L52" s="533" t="s">
        <v>624</v>
      </c>
    </row>
    <row r="53" spans="1:12" x14ac:dyDescent="0.2">
      <c r="A53" s="609"/>
      <c r="B53" s="561" t="s">
        <v>135</v>
      </c>
      <c r="C53" s="561" t="s">
        <v>836</v>
      </c>
      <c r="D53" s="532" t="s">
        <v>18</v>
      </c>
      <c r="E53" s="539"/>
      <c r="F53" s="540"/>
      <c r="G53" s="540"/>
      <c r="H53" s="540"/>
      <c r="I53" s="540"/>
      <c r="J53" s="540"/>
      <c r="K53" s="540"/>
      <c r="L53" s="540"/>
    </row>
    <row r="54" spans="1:12" ht="13.5" thickBot="1" x14ac:dyDescent="0.25">
      <c r="A54" s="610"/>
      <c r="B54" s="560" t="s">
        <v>137</v>
      </c>
      <c r="C54" s="560" t="s">
        <v>837</v>
      </c>
      <c r="D54" s="530" t="s">
        <v>18</v>
      </c>
      <c r="E54" s="541"/>
      <c r="F54" s="542"/>
      <c r="G54" s="542"/>
      <c r="H54" s="542"/>
      <c r="I54" s="542"/>
      <c r="J54" s="542"/>
      <c r="K54" s="542"/>
      <c r="L54" s="542"/>
    </row>
    <row r="55" spans="1:12" ht="29.25" x14ac:dyDescent="0.2">
      <c r="A55" s="608" t="s">
        <v>139</v>
      </c>
      <c r="B55" s="558" t="s">
        <v>140</v>
      </c>
      <c r="C55" s="558" t="s">
        <v>141</v>
      </c>
      <c r="D55" s="527" t="s">
        <v>18</v>
      </c>
      <c r="E55" s="527" t="s">
        <v>626</v>
      </c>
      <c r="F55" s="528">
        <v>1</v>
      </c>
      <c r="G55" s="528">
        <v>1</v>
      </c>
      <c r="H55" s="528">
        <v>2</v>
      </c>
      <c r="I55" s="528" t="s">
        <v>30</v>
      </c>
      <c r="J55" s="528"/>
      <c r="K55" s="528" t="s">
        <v>31</v>
      </c>
      <c r="L55" s="528"/>
    </row>
    <row r="56" spans="1:12" ht="29.25" x14ac:dyDescent="0.2">
      <c r="A56" s="609"/>
      <c r="B56" s="561" t="s">
        <v>143</v>
      </c>
      <c r="C56" s="561" t="s">
        <v>144</v>
      </c>
      <c r="D56" s="532" t="s">
        <v>18</v>
      </c>
      <c r="E56" s="532" t="s">
        <v>626</v>
      </c>
      <c r="F56" s="533">
        <v>1</v>
      </c>
      <c r="G56" s="533">
        <v>1</v>
      </c>
      <c r="H56" s="533">
        <v>2</v>
      </c>
      <c r="I56" s="533" t="s">
        <v>30</v>
      </c>
      <c r="J56" s="533"/>
      <c r="K56" s="533" t="s">
        <v>31</v>
      </c>
      <c r="L56" s="533" t="s">
        <v>611</v>
      </c>
    </row>
    <row r="57" spans="1:12" ht="29.25" x14ac:dyDescent="0.2">
      <c r="A57" s="609"/>
      <c r="B57" s="561" t="s">
        <v>146</v>
      </c>
      <c r="C57" s="561" t="s">
        <v>147</v>
      </c>
      <c r="D57" s="532" t="s">
        <v>18</v>
      </c>
      <c r="E57" s="532" t="s">
        <v>626</v>
      </c>
      <c r="F57" s="533">
        <v>1</v>
      </c>
      <c r="G57" s="533">
        <v>1</v>
      </c>
      <c r="H57" s="533">
        <v>1</v>
      </c>
      <c r="I57" s="533" t="s">
        <v>30</v>
      </c>
      <c r="J57" s="533"/>
      <c r="K57" s="533" t="s">
        <v>31</v>
      </c>
      <c r="L57" s="533"/>
    </row>
    <row r="58" spans="1:12" ht="29.25" x14ac:dyDescent="0.2">
      <c r="A58" s="609"/>
      <c r="B58" s="561" t="s">
        <v>148</v>
      </c>
      <c r="C58" s="561" t="s">
        <v>149</v>
      </c>
      <c r="D58" s="532" t="s">
        <v>18</v>
      </c>
      <c r="E58" s="532" t="s">
        <v>483</v>
      </c>
      <c r="F58" s="533">
        <v>1</v>
      </c>
      <c r="G58" s="533">
        <v>1</v>
      </c>
      <c r="H58" s="533">
        <v>1</v>
      </c>
      <c r="I58" s="533"/>
      <c r="J58" s="533"/>
      <c r="K58" s="533" t="s">
        <v>31</v>
      </c>
      <c r="L58" s="533"/>
    </row>
    <row r="59" spans="1:12" ht="19.5" x14ac:dyDescent="0.2">
      <c r="A59" s="609"/>
      <c r="B59" s="561" t="s">
        <v>150</v>
      </c>
      <c r="C59" s="561" t="s">
        <v>151</v>
      </c>
      <c r="D59" s="532" t="s">
        <v>18</v>
      </c>
      <c r="E59" s="532" t="s">
        <v>152</v>
      </c>
      <c r="F59" s="533">
        <v>2</v>
      </c>
      <c r="G59" s="533">
        <v>2</v>
      </c>
      <c r="H59" s="533">
        <v>2</v>
      </c>
      <c r="I59" s="533"/>
      <c r="J59" s="533"/>
      <c r="K59" s="533"/>
      <c r="L59" s="533" t="s">
        <v>611</v>
      </c>
    </row>
    <row r="60" spans="1:12" ht="30" thickBot="1" x14ac:dyDescent="0.25">
      <c r="A60" s="610"/>
      <c r="B60" s="560" t="s">
        <v>154</v>
      </c>
      <c r="C60" s="560" t="s">
        <v>826</v>
      </c>
      <c r="D60" s="530" t="s">
        <v>18</v>
      </c>
      <c r="E60" s="541"/>
      <c r="F60" s="542"/>
      <c r="G60" s="542"/>
      <c r="H60" s="542"/>
      <c r="I60" s="542"/>
      <c r="J60" s="542"/>
      <c r="K60" s="542"/>
      <c r="L60" s="542"/>
    </row>
    <row r="61" spans="1:12" ht="19.5" x14ac:dyDescent="0.2">
      <c r="A61" s="608" t="s">
        <v>156</v>
      </c>
      <c r="B61" s="558" t="s">
        <v>157</v>
      </c>
      <c r="C61" s="558" t="s">
        <v>158</v>
      </c>
      <c r="D61" s="527" t="s">
        <v>18</v>
      </c>
      <c r="E61" s="527" t="s">
        <v>485</v>
      </c>
      <c r="F61" s="528">
        <v>2</v>
      </c>
      <c r="G61" s="528">
        <v>2</v>
      </c>
      <c r="H61" s="528">
        <v>1</v>
      </c>
      <c r="I61" s="528" t="s">
        <v>160</v>
      </c>
      <c r="J61" s="528"/>
      <c r="K61" s="528"/>
      <c r="L61" s="528" t="s">
        <v>611</v>
      </c>
    </row>
    <row r="62" spans="1:12" ht="39" x14ac:dyDescent="0.2">
      <c r="A62" s="609"/>
      <c r="B62" s="561" t="s">
        <v>162</v>
      </c>
      <c r="C62" s="561" t="s">
        <v>163</v>
      </c>
      <c r="D62" s="532" t="s">
        <v>18</v>
      </c>
      <c r="E62" s="532" t="s">
        <v>874</v>
      </c>
      <c r="F62" s="533">
        <v>2</v>
      </c>
      <c r="G62" s="533">
        <v>2</v>
      </c>
      <c r="H62" s="533">
        <v>1</v>
      </c>
      <c r="I62" s="533" t="s">
        <v>165</v>
      </c>
      <c r="J62" s="533" t="s">
        <v>157</v>
      </c>
      <c r="K62" s="533"/>
      <c r="L62" s="533"/>
    </row>
    <row r="63" spans="1:12" ht="48.75" x14ac:dyDescent="0.2">
      <c r="A63" s="609"/>
      <c r="B63" s="561" t="s">
        <v>490</v>
      </c>
      <c r="C63" s="561" t="s">
        <v>491</v>
      </c>
      <c r="D63" s="532" t="s">
        <v>18</v>
      </c>
      <c r="E63" s="532" t="s">
        <v>492</v>
      </c>
      <c r="F63" s="533">
        <v>3</v>
      </c>
      <c r="G63" s="533">
        <v>3</v>
      </c>
      <c r="H63" s="533">
        <v>2</v>
      </c>
      <c r="I63" s="533" t="s">
        <v>165</v>
      </c>
      <c r="J63" s="533" t="s">
        <v>170</v>
      </c>
      <c r="K63" s="533"/>
      <c r="L63" s="533" t="s">
        <v>493</v>
      </c>
    </row>
    <row r="64" spans="1:12" ht="39" x14ac:dyDescent="0.2">
      <c r="A64" s="609"/>
      <c r="B64" s="561" t="s">
        <v>176</v>
      </c>
      <c r="C64" s="561" t="s">
        <v>177</v>
      </c>
      <c r="D64" s="532" t="s">
        <v>18</v>
      </c>
      <c r="E64" s="532" t="s">
        <v>875</v>
      </c>
      <c r="F64" s="533">
        <v>3</v>
      </c>
      <c r="G64" s="533">
        <v>3</v>
      </c>
      <c r="H64" s="533">
        <v>2</v>
      </c>
      <c r="I64" s="533" t="s">
        <v>178</v>
      </c>
      <c r="J64" s="533" t="s">
        <v>179</v>
      </c>
      <c r="K64" s="533"/>
      <c r="L64" s="533" t="s">
        <v>628</v>
      </c>
    </row>
    <row r="65" spans="1:12" ht="48.75" x14ac:dyDescent="0.2">
      <c r="A65" s="609"/>
      <c r="B65" s="561" t="s">
        <v>180</v>
      </c>
      <c r="C65" s="561" t="s">
        <v>181</v>
      </c>
      <c r="D65" s="532" t="s">
        <v>18</v>
      </c>
      <c r="E65" s="532" t="s">
        <v>670</v>
      </c>
      <c r="F65" s="533">
        <v>3</v>
      </c>
      <c r="G65" s="533">
        <v>3</v>
      </c>
      <c r="H65" s="533">
        <v>2</v>
      </c>
      <c r="I65" s="533" t="s">
        <v>183</v>
      </c>
      <c r="J65" s="533" t="s">
        <v>170</v>
      </c>
      <c r="K65" s="533"/>
      <c r="L65" s="533" t="s">
        <v>629</v>
      </c>
    </row>
    <row r="66" spans="1:12" x14ac:dyDescent="0.2">
      <c r="A66" s="615"/>
      <c r="B66" s="572" t="s">
        <v>165</v>
      </c>
      <c r="C66" s="572" t="s">
        <v>823</v>
      </c>
      <c r="D66" s="573" t="s">
        <v>18</v>
      </c>
      <c r="E66" s="573" t="s">
        <v>185</v>
      </c>
      <c r="F66" s="574">
        <v>2</v>
      </c>
      <c r="G66" s="574">
        <v>2</v>
      </c>
      <c r="H66" s="574">
        <v>1</v>
      </c>
      <c r="I66" s="574"/>
      <c r="J66" s="574"/>
      <c r="K66" s="574"/>
      <c r="L66" s="574"/>
    </row>
    <row r="67" spans="1:12" ht="13.5" thickBot="1" x14ac:dyDescent="0.25">
      <c r="A67" s="610"/>
      <c r="B67" s="560" t="s">
        <v>671</v>
      </c>
      <c r="C67" s="560" t="s">
        <v>672</v>
      </c>
      <c r="D67" s="530" t="s">
        <v>18</v>
      </c>
      <c r="E67" s="530" t="s">
        <v>673</v>
      </c>
      <c r="F67" s="531">
        <v>3</v>
      </c>
      <c r="G67" s="531">
        <v>3</v>
      </c>
      <c r="H67" s="531">
        <v>2</v>
      </c>
      <c r="I67" s="531"/>
      <c r="J67" s="531"/>
      <c r="K67" s="531"/>
      <c r="L67" s="531"/>
    </row>
    <row r="68" spans="1:12" x14ac:dyDescent="0.2">
      <c r="A68" s="608" t="s">
        <v>186</v>
      </c>
      <c r="B68" s="558" t="s">
        <v>187</v>
      </c>
      <c r="C68" s="558" t="s">
        <v>188</v>
      </c>
      <c r="D68" s="527" t="s">
        <v>18</v>
      </c>
      <c r="E68" s="527" t="s">
        <v>189</v>
      </c>
      <c r="F68" s="528">
        <v>3</v>
      </c>
      <c r="G68" s="528">
        <v>3</v>
      </c>
      <c r="H68" s="528">
        <v>3</v>
      </c>
      <c r="I68" s="528" t="s">
        <v>170</v>
      </c>
      <c r="J68" s="528"/>
      <c r="K68" s="528"/>
      <c r="L68" s="528"/>
    </row>
    <row r="69" spans="1:12" ht="19.5" x14ac:dyDescent="0.2">
      <c r="A69" s="609"/>
      <c r="B69" s="561" t="s">
        <v>170</v>
      </c>
      <c r="C69" s="561" t="s">
        <v>190</v>
      </c>
      <c r="D69" s="532" t="s">
        <v>18</v>
      </c>
      <c r="E69" s="532" t="s">
        <v>189</v>
      </c>
      <c r="F69" s="533">
        <v>3</v>
      </c>
      <c r="G69" s="533">
        <v>3</v>
      </c>
      <c r="H69" s="533">
        <v>3</v>
      </c>
      <c r="I69" s="533" t="s">
        <v>191</v>
      </c>
      <c r="J69" s="533"/>
      <c r="K69" s="533"/>
      <c r="L69" s="533"/>
    </row>
    <row r="70" spans="1:12" x14ac:dyDescent="0.2">
      <c r="A70" s="609"/>
      <c r="B70" s="561" t="s">
        <v>192</v>
      </c>
      <c r="C70" s="561" t="s">
        <v>193</v>
      </c>
      <c r="D70" s="532" t="s">
        <v>18</v>
      </c>
      <c r="E70" s="532" t="s">
        <v>189</v>
      </c>
      <c r="F70" s="533">
        <v>3</v>
      </c>
      <c r="G70" s="533">
        <v>3</v>
      </c>
      <c r="H70" s="533">
        <v>3</v>
      </c>
      <c r="I70" s="533"/>
      <c r="J70" s="533"/>
      <c r="K70" s="533"/>
      <c r="L70" s="533" t="s">
        <v>504</v>
      </c>
    </row>
    <row r="71" spans="1:12" ht="19.5" x14ac:dyDescent="0.2">
      <c r="A71" s="609"/>
      <c r="B71" s="561" t="s">
        <v>194</v>
      </c>
      <c r="C71" s="561" t="s">
        <v>195</v>
      </c>
      <c r="D71" s="532" t="s">
        <v>18</v>
      </c>
      <c r="E71" s="532" t="s">
        <v>505</v>
      </c>
      <c r="F71" s="533">
        <v>3</v>
      </c>
      <c r="G71" s="533">
        <v>3</v>
      </c>
      <c r="H71" s="533">
        <v>3</v>
      </c>
      <c r="I71" s="533"/>
      <c r="J71" s="533"/>
      <c r="K71" s="533"/>
      <c r="L71" s="533" t="s">
        <v>452</v>
      </c>
    </row>
    <row r="72" spans="1:12" ht="19.5" x14ac:dyDescent="0.2">
      <c r="A72" s="609"/>
      <c r="B72" s="561" t="s">
        <v>197</v>
      </c>
      <c r="C72" s="561" t="s">
        <v>198</v>
      </c>
      <c r="D72" s="532" t="s">
        <v>18</v>
      </c>
      <c r="E72" s="532" t="s">
        <v>189</v>
      </c>
      <c r="F72" s="533">
        <v>3</v>
      </c>
      <c r="G72" s="533">
        <v>3</v>
      </c>
      <c r="H72" s="533">
        <v>3</v>
      </c>
      <c r="I72" s="533"/>
      <c r="J72" s="533"/>
      <c r="K72" s="533"/>
      <c r="L72" s="533"/>
    </row>
    <row r="73" spans="1:12" x14ac:dyDescent="0.2">
      <c r="A73" s="609"/>
      <c r="B73" s="561" t="s">
        <v>199</v>
      </c>
      <c r="C73" s="561" t="s">
        <v>200</v>
      </c>
      <c r="D73" s="532" t="s">
        <v>18</v>
      </c>
      <c r="E73" s="532" t="s">
        <v>189</v>
      </c>
      <c r="F73" s="533">
        <v>3</v>
      </c>
      <c r="G73" s="533">
        <v>3</v>
      </c>
      <c r="H73" s="533">
        <v>3</v>
      </c>
      <c r="I73" s="533"/>
      <c r="J73" s="533"/>
      <c r="K73" s="533"/>
      <c r="L73" s="533"/>
    </row>
    <row r="74" spans="1:12" x14ac:dyDescent="0.2">
      <c r="A74" s="609"/>
      <c r="B74" s="561" t="s">
        <v>201</v>
      </c>
      <c r="C74" s="561" t="s">
        <v>202</v>
      </c>
      <c r="D74" s="532" t="s">
        <v>18</v>
      </c>
      <c r="E74" s="532" t="s">
        <v>189</v>
      </c>
      <c r="F74" s="533">
        <v>3</v>
      </c>
      <c r="G74" s="533">
        <v>3</v>
      </c>
      <c r="H74" s="533">
        <v>3</v>
      </c>
      <c r="I74" s="533"/>
      <c r="J74" s="533"/>
      <c r="K74" s="533"/>
      <c r="L74" s="533"/>
    </row>
    <row r="75" spans="1:12" ht="19.5" x14ac:dyDescent="0.2">
      <c r="A75" s="609"/>
      <c r="B75" s="561" t="s">
        <v>674</v>
      </c>
      <c r="C75" s="561" t="s">
        <v>675</v>
      </c>
      <c r="D75" s="532"/>
      <c r="E75" s="532"/>
      <c r="F75" s="533"/>
      <c r="G75" s="533"/>
      <c r="H75" s="533"/>
      <c r="I75" s="533"/>
      <c r="J75" s="533"/>
      <c r="K75" s="533"/>
      <c r="L75" s="533"/>
    </row>
    <row r="76" spans="1:12" ht="19.5" x14ac:dyDescent="0.2">
      <c r="A76" s="609"/>
      <c r="B76" s="561" t="s">
        <v>203</v>
      </c>
      <c r="C76" s="561" t="s">
        <v>838</v>
      </c>
      <c r="D76" s="532" t="s">
        <v>18</v>
      </c>
      <c r="E76" s="532" t="s">
        <v>507</v>
      </c>
      <c r="F76" s="533">
        <v>2</v>
      </c>
      <c r="G76" s="533">
        <v>2</v>
      </c>
      <c r="H76" s="533">
        <v>2</v>
      </c>
      <c r="I76" s="533"/>
      <c r="J76" s="533" t="s">
        <v>676</v>
      </c>
      <c r="K76" s="533"/>
      <c r="L76" s="533" t="s">
        <v>615</v>
      </c>
    </row>
    <row r="77" spans="1:12" ht="19.5" x14ac:dyDescent="0.2">
      <c r="A77" s="609"/>
      <c r="B77" s="561" t="s">
        <v>678</v>
      </c>
      <c r="C77" s="561" t="s">
        <v>679</v>
      </c>
      <c r="D77" s="532" t="s">
        <v>18</v>
      </c>
      <c r="E77" s="532" t="s">
        <v>208</v>
      </c>
      <c r="F77" s="533">
        <v>2</v>
      </c>
      <c r="G77" s="533">
        <v>2</v>
      </c>
      <c r="H77" s="533">
        <v>2</v>
      </c>
      <c r="I77" s="533"/>
      <c r="J77" s="533" t="s">
        <v>499</v>
      </c>
      <c r="K77" s="533"/>
      <c r="L77" s="533" t="s">
        <v>504</v>
      </c>
    </row>
    <row r="78" spans="1:12" x14ac:dyDescent="0.2">
      <c r="A78" s="609"/>
      <c r="B78" s="561" t="s">
        <v>681</v>
      </c>
      <c r="C78" s="561" t="s">
        <v>207</v>
      </c>
      <c r="D78" s="532" t="s">
        <v>18</v>
      </c>
      <c r="E78" s="532" t="s">
        <v>208</v>
      </c>
      <c r="F78" s="533">
        <v>3</v>
      </c>
      <c r="G78" s="533">
        <v>3</v>
      </c>
      <c r="H78" s="533">
        <v>3</v>
      </c>
      <c r="I78" s="533"/>
      <c r="J78" s="533" t="s">
        <v>170</v>
      </c>
      <c r="K78" s="533"/>
      <c r="L78" s="533" t="s">
        <v>682</v>
      </c>
    </row>
    <row r="79" spans="1:12" ht="19.5" x14ac:dyDescent="0.2">
      <c r="A79" s="609"/>
      <c r="B79" s="561" t="s">
        <v>683</v>
      </c>
      <c r="C79" s="561" t="s">
        <v>684</v>
      </c>
      <c r="D79" s="532" t="s">
        <v>18</v>
      </c>
      <c r="E79" s="532" t="s">
        <v>507</v>
      </c>
      <c r="F79" s="533">
        <v>3</v>
      </c>
      <c r="G79" s="533">
        <v>3</v>
      </c>
      <c r="H79" s="533">
        <v>3</v>
      </c>
      <c r="I79" s="533"/>
      <c r="J79" s="533" t="s">
        <v>170</v>
      </c>
      <c r="K79" s="533"/>
      <c r="L79" s="533" t="s">
        <v>452</v>
      </c>
    </row>
    <row r="80" spans="1:12" ht="20.25" thickBot="1" x14ac:dyDescent="0.25">
      <c r="A80" s="610"/>
      <c r="B80" s="560" t="s">
        <v>756</v>
      </c>
      <c r="C80" s="560" t="s">
        <v>757</v>
      </c>
      <c r="D80" s="530" t="s">
        <v>18</v>
      </c>
      <c r="E80" s="530" t="s">
        <v>507</v>
      </c>
      <c r="F80" s="531">
        <v>3</v>
      </c>
      <c r="G80" s="531">
        <v>3</v>
      </c>
      <c r="H80" s="531">
        <v>3</v>
      </c>
      <c r="I80" s="531" t="s">
        <v>170</v>
      </c>
      <c r="J80" s="531"/>
      <c r="K80" s="531"/>
      <c r="L80" s="531" t="s">
        <v>741</v>
      </c>
    </row>
    <row r="81" spans="1:12" ht="20.25" thickBot="1" x14ac:dyDescent="0.25">
      <c r="A81" s="536" t="s">
        <v>217</v>
      </c>
      <c r="B81" s="563" t="s">
        <v>218</v>
      </c>
      <c r="C81" s="563" t="s">
        <v>219</v>
      </c>
      <c r="D81" s="537" t="s">
        <v>18</v>
      </c>
      <c r="E81" s="537" t="s">
        <v>220</v>
      </c>
      <c r="F81" s="538">
        <v>2</v>
      </c>
      <c r="G81" s="538">
        <v>2</v>
      </c>
      <c r="H81" s="538">
        <v>2</v>
      </c>
      <c r="I81" s="538"/>
      <c r="J81" s="538" t="s">
        <v>221</v>
      </c>
      <c r="K81" s="538"/>
      <c r="L81" s="538"/>
    </row>
    <row r="82" spans="1:12" ht="19.5" x14ac:dyDescent="0.2">
      <c r="A82" s="608" t="s">
        <v>222</v>
      </c>
      <c r="B82" s="558" t="s">
        <v>223</v>
      </c>
      <c r="C82" s="558" t="s">
        <v>686</v>
      </c>
      <c r="D82" s="527" t="s">
        <v>36</v>
      </c>
      <c r="E82" s="527" t="s">
        <v>225</v>
      </c>
      <c r="F82" s="528">
        <v>2</v>
      </c>
      <c r="G82" s="528"/>
      <c r="H82" s="528">
        <v>1</v>
      </c>
      <c r="I82" s="528"/>
      <c r="J82" s="528"/>
      <c r="K82" s="528" t="s">
        <v>31</v>
      </c>
      <c r="L82" s="528"/>
    </row>
    <row r="83" spans="1:12" ht="19.5" x14ac:dyDescent="0.2">
      <c r="A83" s="609"/>
      <c r="B83" s="561" t="s">
        <v>226</v>
      </c>
      <c r="C83" s="561" t="s">
        <v>687</v>
      </c>
      <c r="D83" s="532" t="s">
        <v>36</v>
      </c>
      <c r="E83" s="532" t="s">
        <v>509</v>
      </c>
      <c r="F83" s="533">
        <v>2</v>
      </c>
      <c r="G83" s="533"/>
      <c r="H83" s="533">
        <v>1</v>
      </c>
      <c r="I83" s="533"/>
      <c r="J83" s="533"/>
      <c r="K83" s="533"/>
      <c r="L83" s="533"/>
    </row>
    <row r="84" spans="1:12" ht="19.5" x14ac:dyDescent="0.2">
      <c r="A84" s="609"/>
      <c r="B84" s="561" t="s">
        <v>229</v>
      </c>
      <c r="C84" s="561" t="s">
        <v>230</v>
      </c>
      <c r="D84" s="532" t="s">
        <v>36</v>
      </c>
      <c r="E84" s="532" t="s">
        <v>509</v>
      </c>
      <c r="F84" s="533">
        <v>2</v>
      </c>
      <c r="G84" s="533"/>
      <c r="H84" s="533">
        <v>1</v>
      </c>
      <c r="I84" s="533"/>
      <c r="J84" s="533"/>
      <c r="K84" s="533" t="s">
        <v>31</v>
      </c>
      <c r="L84" s="533" t="s">
        <v>452</v>
      </c>
    </row>
    <row r="85" spans="1:12" x14ac:dyDescent="0.2">
      <c r="A85" s="609"/>
      <c r="B85" s="561" t="s">
        <v>231</v>
      </c>
      <c r="C85" s="561" t="s">
        <v>827</v>
      </c>
      <c r="D85" s="532"/>
      <c r="E85" s="532"/>
      <c r="F85" s="533"/>
      <c r="G85" s="533"/>
      <c r="H85" s="533"/>
      <c r="I85" s="533"/>
      <c r="J85" s="533"/>
      <c r="K85" s="533"/>
      <c r="L85" s="533"/>
    </row>
    <row r="86" spans="1:12" ht="19.5" x14ac:dyDescent="0.2">
      <c r="A86" s="609"/>
      <c r="B86" s="561" t="s">
        <v>233</v>
      </c>
      <c r="C86" s="561" t="s">
        <v>839</v>
      </c>
      <c r="D86" s="532" t="s">
        <v>36</v>
      </c>
      <c r="E86" s="532" t="s">
        <v>509</v>
      </c>
      <c r="F86" s="533">
        <v>2</v>
      </c>
      <c r="G86" s="533"/>
      <c r="H86" s="533">
        <v>2</v>
      </c>
      <c r="I86" s="533"/>
      <c r="J86" s="533"/>
      <c r="K86" s="533" t="s">
        <v>31</v>
      </c>
      <c r="L86" s="533" t="s">
        <v>452</v>
      </c>
    </row>
    <row r="87" spans="1:12" ht="39" x14ac:dyDescent="0.2">
      <c r="A87" s="609"/>
      <c r="B87" s="561" t="s">
        <v>235</v>
      </c>
      <c r="C87" s="561" t="s">
        <v>236</v>
      </c>
      <c r="D87" s="532" t="s">
        <v>36</v>
      </c>
      <c r="E87" s="532" t="s">
        <v>512</v>
      </c>
      <c r="F87" s="533">
        <v>2</v>
      </c>
      <c r="G87" s="533"/>
      <c r="H87" s="533">
        <v>2</v>
      </c>
      <c r="I87" s="533"/>
      <c r="J87" s="533" t="s">
        <v>114</v>
      </c>
      <c r="K87" s="533"/>
      <c r="L87" s="533"/>
    </row>
    <row r="88" spans="1:12" ht="29.25" x14ac:dyDescent="0.2">
      <c r="A88" s="609"/>
      <c r="B88" s="561" t="s">
        <v>242</v>
      </c>
      <c r="C88" s="561" t="s">
        <v>243</v>
      </c>
      <c r="D88" s="532" t="s">
        <v>36</v>
      </c>
      <c r="E88" s="532" t="s">
        <v>513</v>
      </c>
      <c r="F88" s="533">
        <v>2</v>
      </c>
      <c r="G88" s="533"/>
      <c r="H88" s="533">
        <v>1</v>
      </c>
      <c r="I88" s="533"/>
      <c r="J88" s="533"/>
      <c r="K88" s="533"/>
      <c r="L88" s="533"/>
    </row>
    <row r="89" spans="1:12" ht="20.25" thickBot="1" x14ac:dyDescent="0.25">
      <c r="A89" s="610"/>
      <c r="B89" s="560" t="s">
        <v>244</v>
      </c>
      <c r="C89" s="560" t="s">
        <v>245</v>
      </c>
      <c r="D89" s="530" t="s">
        <v>36</v>
      </c>
      <c r="E89" s="530" t="s">
        <v>509</v>
      </c>
      <c r="F89" s="531">
        <v>2</v>
      </c>
      <c r="G89" s="531"/>
      <c r="H89" s="531">
        <v>1</v>
      </c>
      <c r="I89" s="531" t="s">
        <v>165</v>
      </c>
      <c r="J89" s="531"/>
      <c r="K89" s="531"/>
      <c r="L89" s="531"/>
    </row>
    <row r="90" spans="1:12" ht="30" thickBot="1" x14ac:dyDescent="0.25">
      <c r="A90" s="554"/>
      <c r="B90" s="559" t="s">
        <v>688</v>
      </c>
      <c r="C90" s="559" t="s">
        <v>689</v>
      </c>
      <c r="D90" s="552"/>
      <c r="E90" s="552"/>
      <c r="F90" s="553"/>
      <c r="G90" s="553"/>
      <c r="H90" s="553"/>
      <c r="I90" s="553"/>
      <c r="J90" s="553"/>
      <c r="K90" s="553"/>
      <c r="L90" s="553"/>
    </row>
    <row r="91" spans="1:12" x14ac:dyDescent="0.2">
      <c r="A91" s="608" t="s">
        <v>246</v>
      </c>
      <c r="B91" s="558" t="s">
        <v>247</v>
      </c>
      <c r="C91" s="558" t="s">
        <v>246</v>
      </c>
      <c r="D91" s="527" t="s">
        <v>18</v>
      </c>
      <c r="E91" s="527" t="s">
        <v>248</v>
      </c>
      <c r="F91" s="528">
        <v>1</v>
      </c>
      <c r="G91" s="528">
        <v>1</v>
      </c>
      <c r="H91" s="528">
        <v>1</v>
      </c>
      <c r="I91" s="528"/>
      <c r="J91" s="528" t="s">
        <v>249</v>
      </c>
      <c r="K91" s="528" t="s">
        <v>31</v>
      </c>
      <c r="L91" s="528"/>
    </row>
    <row r="92" spans="1:12" x14ac:dyDescent="0.2">
      <c r="A92" s="609"/>
      <c r="B92" s="561" t="s">
        <v>251</v>
      </c>
      <c r="C92" s="561" t="s">
        <v>252</v>
      </c>
      <c r="D92" s="532" t="s">
        <v>18</v>
      </c>
      <c r="E92" s="532" t="s">
        <v>246</v>
      </c>
      <c r="F92" s="533">
        <v>1</v>
      </c>
      <c r="G92" s="533">
        <v>1</v>
      </c>
      <c r="H92" s="533">
        <v>1</v>
      </c>
      <c r="I92" s="533"/>
      <c r="J92" s="533"/>
      <c r="K92" s="533"/>
      <c r="L92" s="533"/>
    </row>
    <row r="93" spans="1:12" ht="19.5" x14ac:dyDescent="0.2">
      <c r="A93" s="609"/>
      <c r="B93" s="561" t="s">
        <v>253</v>
      </c>
      <c r="C93" s="561" t="s">
        <v>254</v>
      </c>
      <c r="D93" s="532" t="s">
        <v>18</v>
      </c>
      <c r="E93" s="532" t="s">
        <v>246</v>
      </c>
      <c r="F93" s="533">
        <v>2</v>
      </c>
      <c r="G93" s="533">
        <v>2</v>
      </c>
      <c r="H93" s="533">
        <v>2</v>
      </c>
      <c r="I93" s="540"/>
      <c r="J93" s="533" t="s">
        <v>255</v>
      </c>
      <c r="K93" s="533"/>
      <c r="L93" s="533"/>
    </row>
    <row r="94" spans="1:12" ht="19.5" x14ac:dyDescent="0.2">
      <c r="A94" s="609"/>
      <c r="B94" s="561" t="s">
        <v>256</v>
      </c>
      <c r="C94" s="561" t="s">
        <v>257</v>
      </c>
      <c r="D94" s="532" t="s">
        <v>18</v>
      </c>
      <c r="E94" s="532" t="s">
        <v>246</v>
      </c>
      <c r="F94" s="533">
        <v>2</v>
      </c>
      <c r="G94" s="533">
        <v>2</v>
      </c>
      <c r="H94" s="533">
        <v>2</v>
      </c>
      <c r="I94" s="533" t="s">
        <v>258</v>
      </c>
      <c r="J94" s="533" t="s">
        <v>255</v>
      </c>
      <c r="K94" s="533"/>
      <c r="L94" s="533"/>
    </row>
    <row r="95" spans="1:12" ht="39.75" thickBot="1" x14ac:dyDescent="0.25">
      <c r="A95" s="610"/>
      <c r="B95" s="560" t="s">
        <v>260</v>
      </c>
      <c r="C95" s="560" t="s">
        <v>261</v>
      </c>
      <c r="D95" s="530"/>
      <c r="E95" s="530" t="s">
        <v>515</v>
      </c>
      <c r="F95" s="531"/>
      <c r="G95" s="531"/>
      <c r="H95" s="531">
        <v>1</v>
      </c>
      <c r="I95" s="531"/>
      <c r="J95" s="531"/>
      <c r="K95" s="531"/>
      <c r="L95" s="531"/>
    </row>
    <row r="96" spans="1:12" ht="39" x14ac:dyDescent="0.2">
      <c r="A96" s="608" t="s">
        <v>264</v>
      </c>
      <c r="B96" s="558" t="s">
        <v>265</v>
      </c>
      <c r="C96" s="558" t="s">
        <v>264</v>
      </c>
      <c r="D96" s="527" t="s">
        <v>18</v>
      </c>
      <c r="E96" s="527" t="s">
        <v>517</v>
      </c>
      <c r="F96" s="528">
        <v>2</v>
      </c>
      <c r="G96" s="528">
        <v>2</v>
      </c>
      <c r="H96" s="528">
        <v>2</v>
      </c>
      <c r="I96" s="528" t="s">
        <v>247</v>
      </c>
      <c r="J96" s="528"/>
      <c r="K96" s="528"/>
      <c r="L96" s="528"/>
    </row>
    <row r="97" spans="1:12" ht="29.25" x14ac:dyDescent="0.2">
      <c r="A97" s="609"/>
      <c r="B97" s="561" t="s">
        <v>249</v>
      </c>
      <c r="C97" s="561" t="s">
        <v>267</v>
      </c>
      <c r="D97" s="532" t="s">
        <v>18</v>
      </c>
      <c r="E97" s="532" t="s">
        <v>264</v>
      </c>
      <c r="F97" s="533">
        <v>2</v>
      </c>
      <c r="G97" s="533">
        <v>2</v>
      </c>
      <c r="H97" s="533">
        <v>3</v>
      </c>
      <c r="I97" s="533"/>
      <c r="J97" s="533"/>
      <c r="K97" s="533" t="s">
        <v>31</v>
      </c>
      <c r="L97" s="533" t="s">
        <v>518</v>
      </c>
    </row>
    <row r="98" spans="1:12" ht="39.75" thickBot="1" x14ac:dyDescent="0.25">
      <c r="A98" s="610"/>
      <c r="B98" s="560" t="s">
        <v>268</v>
      </c>
      <c r="C98" s="560" t="s">
        <v>269</v>
      </c>
      <c r="D98" s="530" t="s">
        <v>18</v>
      </c>
      <c r="E98" s="530" t="s">
        <v>264</v>
      </c>
      <c r="F98" s="531">
        <v>2</v>
      </c>
      <c r="G98" s="531">
        <v>2</v>
      </c>
      <c r="H98" s="531">
        <v>3</v>
      </c>
      <c r="I98" s="531"/>
      <c r="J98" s="531"/>
      <c r="K98" s="531" t="s">
        <v>520</v>
      </c>
      <c r="L98" s="531"/>
    </row>
    <row r="99" spans="1:12" x14ac:dyDescent="0.2">
      <c r="A99" s="608" t="s">
        <v>270</v>
      </c>
      <c r="B99" s="558" t="s">
        <v>271</v>
      </c>
      <c r="C99" s="558" t="s">
        <v>690</v>
      </c>
      <c r="D99" s="527" t="s">
        <v>18</v>
      </c>
      <c r="E99" s="545"/>
      <c r="F99" s="543"/>
      <c r="G99" s="543"/>
      <c r="H99" s="543"/>
      <c r="I99" s="543"/>
      <c r="J99" s="543"/>
      <c r="K99" s="543"/>
      <c r="L99" s="543"/>
    </row>
    <row r="100" spans="1:12" x14ac:dyDescent="0.2">
      <c r="A100" s="609"/>
      <c r="B100" s="561" t="s">
        <v>255</v>
      </c>
      <c r="C100" s="561" t="s">
        <v>691</v>
      </c>
      <c r="D100" s="532" t="s">
        <v>18</v>
      </c>
      <c r="E100" s="539"/>
      <c r="F100" s="540"/>
      <c r="G100" s="540"/>
      <c r="H100" s="540"/>
      <c r="I100" s="540"/>
      <c r="J100" s="540"/>
      <c r="K100" s="540"/>
      <c r="L100" s="540"/>
    </row>
    <row r="101" spans="1:12" x14ac:dyDescent="0.2">
      <c r="A101" s="609"/>
      <c r="B101" s="561" t="s">
        <v>274</v>
      </c>
      <c r="C101" s="561" t="s">
        <v>692</v>
      </c>
      <c r="D101" s="532" t="s">
        <v>18</v>
      </c>
      <c r="E101" s="539"/>
      <c r="F101" s="540"/>
      <c r="G101" s="540"/>
      <c r="H101" s="540"/>
      <c r="I101" s="540"/>
      <c r="J101" s="540"/>
      <c r="K101" s="540"/>
      <c r="L101" s="540"/>
    </row>
    <row r="102" spans="1:12" x14ac:dyDescent="0.2">
      <c r="A102" s="609"/>
      <c r="B102" s="561" t="s">
        <v>276</v>
      </c>
      <c r="C102" s="561" t="s">
        <v>693</v>
      </c>
      <c r="D102" s="532" t="s">
        <v>18</v>
      </c>
      <c r="E102" s="539"/>
      <c r="F102" s="540"/>
      <c r="G102" s="540"/>
      <c r="H102" s="540"/>
      <c r="I102" s="540"/>
      <c r="J102" s="540"/>
      <c r="K102" s="540"/>
      <c r="L102" s="540"/>
    </row>
    <row r="103" spans="1:12" x14ac:dyDescent="0.2">
      <c r="A103" s="609"/>
      <c r="B103" s="561" t="s">
        <v>278</v>
      </c>
      <c r="C103" s="561" t="s">
        <v>694</v>
      </c>
      <c r="D103" s="532" t="s">
        <v>18</v>
      </c>
      <c r="E103" s="539"/>
      <c r="F103" s="540"/>
      <c r="G103" s="540"/>
      <c r="H103" s="540"/>
      <c r="I103" s="540"/>
      <c r="J103" s="540"/>
      <c r="K103" s="540"/>
      <c r="L103" s="540"/>
    </row>
    <row r="104" spans="1:12" x14ac:dyDescent="0.2">
      <c r="A104" s="609"/>
      <c r="B104" s="561" t="s">
        <v>280</v>
      </c>
      <c r="C104" s="561" t="s">
        <v>281</v>
      </c>
      <c r="D104" s="532" t="s">
        <v>18</v>
      </c>
      <c r="E104" s="532"/>
      <c r="F104" s="533">
        <v>3</v>
      </c>
      <c r="G104" s="533">
        <v>3</v>
      </c>
      <c r="H104" s="533">
        <v>3</v>
      </c>
      <c r="I104" s="533"/>
      <c r="J104" s="533"/>
      <c r="K104" s="533"/>
      <c r="L104" s="533"/>
    </row>
    <row r="105" spans="1:12" ht="13.5" thickBot="1" x14ac:dyDescent="0.25">
      <c r="A105" s="610"/>
      <c r="B105" s="560" t="s">
        <v>282</v>
      </c>
      <c r="C105" s="560" t="s">
        <v>283</v>
      </c>
      <c r="D105" s="530" t="s">
        <v>18</v>
      </c>
      <c r="E105" s="530"/>
      <c r="F105" s="531">
        <v>3</v>
      </c>
      <c r="G105" s="531">
        <v>3</v>
      </c>
      <c r="H105" s="531">
        <v>3</v>
      </c>
      <c r="I105" s="531"/>
      <c r="J105" s="531"/>
      <c r="K105" s="531"/>
      <c r="L105" s="531"/>
    </row>
    <row r="106" spans="1:12" ht="48.75" x14ac:dyDescent="0.2">
      <c r="A106" s="608" t="s">
        <v>284</v>
      </c>
      <c r="B106" s="558" t="s">
        <v>285</v>
      </c>
      <c r="C106" s="558" t="s">
        <v>286</v>
      </c>
      <c r="D106" s="527" t="s">
        <v>36</v>
      </c>
      <c r="E106" s="527" t="s">
        <v>522</v>
      </c>
      <c r="F106" s="528">
        <v>2</v>
      </c>
      <c r="G106" s="528"/>
      <c r="H106" s="528">
        <v>1</v>
      </c>
      <c r="I106" s="528"/>
      <c r="J106" s="528"/>
      <c r="K106" s="528"/>
      <c r="L106" s="528"/>
    </row>
    <row r="107" spans="1:12" ht="29.25" x14ac:dyDescent="0.2">
      <c r="A107" s="609"/>
      <c r="B107" s="561" t="s">
        <v>288</v>
      </c>
      <c r="C107" s="561" t="s">
        <v>289</v>
      </c>
      <c r="D107" s="532" t="s">
        <v>36</v>
      </c>
      <c r="E107" s="532" t="s">
        <v>290</v>
      </c>
      <c r="F107" s="533">
        <v>2</v>
      </c>
      <c r="G107" s="533"/>
      <c r="H107" s="533">
        <v>1</v>
      </c>
      <c r="I107" s="533"/>
      <c r="J107" s="533"/>
      <c r="K107" s="533"/>
      <c r="L107" s="533"/>
    </row>
    <row r="108" spans="1:12" x14ac:dyDescent="0.2">
      <c r="A108" s="609"/>
      <c r="B108" s="561" t="s">
        <v>291</v>
      </c>
      <c r="C108" s="561" t="s">
        <v>292</v>
      </c>
      <c r="D108" s="532" t="s">
        <v>36</v>
      </c>
      <c r="E108" s="532" t="s">
        <v>293</v>
      </c>
      <c r="F108" s="533">
        <v>2</v>
      </c>
      <c r="G108" s="533"/>
      <c r="H108" s="533">
        <v>1</v>
      </c>
      <c r="I108" s="533"/>
      <c r="J108" s="533"/>
      <c r="K108" s="533"/>
      <c r="L108" s="533"/>
    </row>
    <row r="109" spans="1:12" ht="48.75" x14ac:dyDescent="0.2">
      <c r="A109" s="609"/>
      <c r="B109" s="561" t="s">
        <v>295</v>
      </c>
      <c r="C109" s="561" t="s">
        <v>296</v>
      </c>
      <c r="D109" s="532" t="s">
        <v>36</v>
      </c>
      <c r="E109" s="532" t="s">
        <v>522</v>
      </c>
      <c r="F109" s="533">
        <v>2</v>
      </c>
      <c r="G109" s="533"/>
      <c r="H109" s="533">
        <v>1</v>
      </c>
      <c r="I109" s="533" t="s">
        <v>78</v>
      </c>
      <c r="J109" s="533"/>
      <c r="K109" s="533"/>
      <c r="L109" s="533"/>
    </row>
    <row r="110" spans="1:12" ht="48.75" x14ac:dyDescent="0.2">
      <c r="A110" s="609"/>
      <c r="B110" s="561" t="s">
        <v>297</v>
      </c>
      <c r="C110" s="561" t="s">
        <v>298</v>
      </c>
      <c r="D110" s="532" t="s">
        <v>36</v>
      </c>
      <c r="E110" s="532" t="s">
        <v>522</v>
      </c>
      <c r="F110" s="533">
        <v>2</v>
      </c>
      <c r="G110" s="533"/>
      <c r="H110" s="533">
        <v>1</v>
      </c>
      <c r="I110" s="533" t="s">
        <v>299</v>
      </c>
      <c r="J110" s="533"/>
      <c r="K110" s="533"/>
      <c r="L110" s="533"/>
    </row>
    <row r="111" spans="1:12" ht="58.5" x14ac:dyDescent="0.2">
      <c r="A111" s="609"/>
      <c r="B111" s="561" t="s">
        <v>300</v>
      </c>
      <c r="C111" s="561" t="s">
        <v>301</v>
      </c>
      <c r="D111" s="532" t="s">
        <v>36</v>
      </c>
      <c r="E111" s="532" t="s">
        <v>523</v>
      </c>
      <c r="F111" s="533">
        <v>2</v>
      </c>
      <c r="G111" s="533"/>
      <c r="H111" s="533">
        <v>1</v>
      </c>
      <c r="I111" s="533" t="s">
        <v>78</v>
      </c>
      <c r="J111" s="533"/>
      <c r="K111" s="533"/>
      <c r="L111" s="533"/>
    </row>
    <row r="112" spans="1:12" ht="48.75" x14ac:dyDescent="0.2">
      <c r="A112" s="609"/>
      <c r="B112" s="561" t="s">
        <v>303</v>
      </c>
      <c r="C112" s="561" t="s">
        <v>304</v>
      </c>
      <c r="D112" s="532" t="s">
        <v>36</v>
      </c>
      <c r="E112" s="532" t="s">
        <v>522</v>
      </c>
      <c r="F112" s="533">
        <v>2</v>
      </c>
      <c r="G112" s="533"/>
      <c r="H112" s="533">
        <v>1</v>
      </c>
      <c r="I112" s="533" t="s">
        <v>299</v>
      </c>
      <c r="J112" s="533"/>
      <c r="K112" s="533"/>
      <c r="L112" s="533"/>
    </row>
    <row r="113" spans="1:12" ht="48.75" x14ac:dyDescent="0.2">
      <c r="A113" s="609"/>
      <c r="B113" s="568" t="s">
        <v>524</v>
      </c>
      <c r="C113" s="568" t="s">
        <v>525</v>
      </c>
      <c r="D113" s="534" t="s">
        <v>36</v>
      </c>
      <c r="E113" s="534" t="s">
        <v>522</v>
      </c>
      <c r="F113" s="535">
        <v>2</v>
      </c>
      <c r="G113" s="535"/>
      <c r="H113" s="535">
        <v>1</v>
      </c>
      <c r="I113" s="535" t="s">
        <v>299</v>
      </c>
      <c r="J113" s="535"/>
      <c r="K113" s="535"/>
      <c r="L113" s="535" t="s">
        <v>615</v>
      </c>
    </row>
    <row r="114" spans="1:12" ht="39" x14ac:dyDescent="0.2">
      <c r="A114" s="609"/>
      <c r="B114" s="568" t="s">
        <v>647</v>
      </c>
      <c r="C114" s="568" t="s">
        <v>648</v>
      </c>
      <c r="D114" s="534" t="s">
        <v>36</v>
      </c>
      <c r="E114" s="534" t="s">
        <v>530</v>
      </c>
      <c r="F114" s="535">
        <v>2</v>
      </c>
      <c r="G114" s="535"/>
      <c r="H114" s="535">
        <v>1</v>
      </c>
      <c r="I114" s="535"/>
      <c r="J114" s="535"/>
      <c r="K114" s="535"/>
      <c r="L114" s="535"/>
    </row>
    <row r="115" spans="1:12" ht="39" x14ac:dyDescent="0.2">
      <c r="A115" s="609"/>
      <c r="B115" s="568" t="s">
        <v>528</v>
      </c>
      <c r="C115" s="568" t="s">
        <v>529</v>
      </c>
      <c r="D115" s="534" t="s">
        <v>36</v>
      </c>
      <c r="E115" s="534" t="s">
        <v>530</v>
      </c>
      <c r="F115" s="535">
        <v>2</v>
      </c>
      <c r="G115" s="535"/>
      <c r="H115" s="535">
        <v>1</v>
      </c>
      <c r="I115" s="535" t="s">
        <v>299</v>
      </c>
      <c r="J115" s="535"/>
      <c r="K115" s="535"/>
      <c r="L115" s="535" t="s">
        <v>615</v>
      </c>
    </row>
    <row r="116" spans="1:12" ht="39" x14ac:dyDescent="0.2">
      <c r="A116" s="609"/>
      <c r="B116" s="568" t="s">
        <v>650</v>
      </c>
      <c r="C116" s="568" t="s">
        <v>649</v>
      </c>
      <c r="D116" s="534" t="s">
        <v>36</v>
      </c>
      <c r="E116" s="534" t="s">
        <v>530</v>
      </c>
      <c r="F116" s="535">
        <v>2</v>
      </c>
      <c r="G116" s="535"/>
      <c r="H116" s="535">
        <v>1</v>
      </c>
      <c r="I116" s="535"/>
      <c r="J116" s="535"/>
      <c r="K116" s="535"/>
      <c r="L116" s="535"/>
    </row>
    <row r="117" spans="1:12" ht="39" x14ac:dyDescent="0.2">
      <c r="A117" s="609"/>
      <c r="B117" s="561" t="s">
        <v>75</v>
      </c>
      <c r="C117" s="561" t="s">
        <v>305</v>
      </c>
      <c r="D117" s="532" t="s">
        <v>36</v>
      </c>
      <c r="E117" s="532" t="s">
        <v>785</v>
      </c>
      <c r="F117" s="533">
        <v>2</v>
      </c>
      <c r="G117" s="533"/>
      <c r="H117" s="533">
        <v>1</v>
      </c>
      <c r="I117" s="533" t="s">
        <v>307</v>
      </c>
      <c r="J117" s="533" t="s">
        <v>308</v>
      </c>
      <c r="K117" s="533"/>
      <c r="L117" s="533" t="s">
        <v>504</v>
      </c>
    </row>
    <row r="118" spans="1:12" ht="19.5" x14ac:dyDescent="0.2">
      <c r="A118" s="609"/>
      <c r="B118" s="561" t="s">
        <v>309</v>
      </c>
      <c r="C118" s="561" t="s">
        <v>310</v>
      </c>
      <c r="D118" s="532" t="s">
        <v>36</v>
      </c>
      <c r="E118" s="532" t="s">
        <v>785</v>
      </c>
      <c r="F118" s="533">
        <v>2</v>
      </c>
      <c r="G118" s="533"/>
      <c r="H118" s="533">
        <v>1</v>
      </c>
      <c r="I118" s="533"/>
      <c r="J118" s="533"/>
      <c r="K118" s="533"/>
      <c r="L118" s="533" t="s">
        <v>876</v>
      </c>
    </row>
    <row r="119" spans="1:12" ht="19.5" x14ac:dyDescent="0.2">
      <c r="A119" s="609"/>
      <c r="B119" s="561" t="s">
        <v>699</v>
      </c>
      <c r="C119" s="561" t="s">
        <v>700</v>
      </c>
      <c r="D119" s="532" t="s">
        <v>36</v>
      </c>
      <c r="E119" s="532" t="s">
        <v>785</v>
      </c>
      <c r="F119" s="533">
        <v>3</v>
      </c>
      <c r="G119" s="533"/>
      <c r="H119" s="533">
        <v>2</v>
      </c>
      <c r="I119" s="533"/>
      <c r="J119" s="533"/>
      <c r="K119" s="533"/>
      <c r="L119" s="533" t="s">
        <v>759</v>
      </c>
    </row>
    <row r="120" spans="1:12" ht="39" x14ac:dyDescent="0.2">
      <c r="A120" s="609"/>
      <c r="B120" s="561" t="s">
        <v>311</v>
      </c>
      <c r="C120" s="561" t="s">
        <v>828</v>
      </c>
      <c r="D120" s="532" t="s">
        <v>36</v>
      </c>
      <c r="E120" s="532" t="s">
        <v>290</v>
      </c>
      <c r="F120" s="533">
        <v>2</v>
      </c>
      <c r="G120" s="533"/>
      <c r="H120" s="533">
        <v>1</v>
      </c>
      <c r="I120" s="533" t="s">
        <v>307</v>
      </c>
      <c r="J120" s="533"/>
      <c r="K120" s="533" t="s">
        <v>31</v>
      </c>
      <c r="L120" s="533" t="s">
        <v>452</v>
      </c>
    </row>
    <row r="121" spans="1:12" ht="39" x14ac:dyDescent="0.2">
      <c r="A121" s="609"/>
      <c r="B121" s="561" t="s">
        <v>314</v>
      </c>
      <c r="C121" s="561" t="s">
        <v>315</v>
      </c>
      <c r="D121" s="532" t="s">
        <v>36</v>
      </c>
      <c r="E121" s="532" t="s">
        <v>316</v>
      </c>
      <c r="F121" s="533">
        <v>2</v>
      </c>
      <c r="G121" s="533"/>
      <c r="H121" s="533">
        <v>1</v>
      </c>
      <c r="I121" s="533" t="s">
        <v>317</v>
      </c>
      <c r="J121" s="533"/>
      <c r="K121" s="533"/>
      <c r="L121" s="533" t="s">
        <v>452</v>
      </c>
    </row>
    <row r="122" spans="1:12" ht="39.75" thickBot="1" x14ac:dyDescent="0.25">
      <c r="A122" s="610"/>
      <c r="B122" s="560" t="s">
        <v>319</v>
      </c>
      <c r="C122" s="560" t="s">
        <v>320</v>
      </c>
      <c r="D122" s="530" t="s">
        <v>18</v>
      </c>
      <c r="E122" s="530" t="s">
        <v>292</v>
      </c>
      <c r="F122" s="531">
        <v>3</v>
      </c>
      <c r="G122" s="531">
        <v>3</v>
      </c>
      <c r="H122" s="531">
        <v>2</v>
      </c>
      <c r="I122" s="531" t="s">
        <v>321</v>
      </c>
      <c r="J122" s="531"/>
      <c r="K122" s="531"/>
      <c r="L122" s="531"/>
    </row>
    <row r="123" spans="1:12" ht="29.25" x14ac:dyDescent="0.2">
      <c r="A123" s="608" t="s">
        <v>322</v>
      </c>
      <c r="B123" s="558" t="s">
        <v>323</v>
      </c>
      <c r="C123" s="558" t="s">
        <v>322</v>
      </c>
      <c r="D123" s="527" t="s">
        <v>36</v>
      </c>
      <c r="E123" s="527" t="s">
        <v>539</v>
      </c>
      <c r="F123" s="528">
        <v>1</v>
      </c>
      <c r="G123" s="528"/>
      <c r="H123" s="528">
        <v>1</v>
      </c>
      <c r="I123" s="528"/>
      <c r="J123" s="528" t="s">
        <v>325</v>
      </c>
      <c r="K123" s="528"/>
      <c r="L123" s="528"/>
    </row>
    <row r="124" spans="1:12" ht="39.75" thickBot="1" x14ac:dyDescent="0.25">
      <c r="A124" s="610"/>
      <c r="B124" s="560" t="s">
        <v>326</v>
      </c>
      <c r="C124" s="560" t="s">
        <v>327</v>
      </c>
      <c r="D124" s="530" t="s">
        <v>18</v>
      </c>
      <c r="E124" s="530" t="s">
        <v>328</v>
      </c>
      <c r="F124" s="531">
        <v>2</v>
      </c>
      <c r="G124" s="531">
        <v>2</v>
      </c>
      <c r="H124" s="531">
        <v>2</v>
      </c>
      <c r="I124" s="531" t="s">
        <v>329</v>
      </c>
      <c r="J124" s="531"/>
      <c r="K124" s="531"/>
      <c r="L124" s="531"/>
    </row>
    <row r="125" spans="1:12" x14ac:dyDescent="0.2">
      <c r="A125" s="608" t="s">
        <v>330</v>
      </c>
      <c r="B125" s="558" t="s">
        <v>331</v>
      </c>
      <c r="C125" s="558" t="s">
        <v>330</v>
      </c>
      <c r="D125" s="527" t="s">
        <v>36</v>
      </c>
      <c r="E125" s="527" t="s">
        <v>332</v>
      </c>
      <c r="F125" s="528">
        <v>2</v>
      </c>
      <c r="G125" s="528"/>
      <c r="H125" s="528">
        <v>1</v>
      </c>
      <c r="I125" s="528"/>
      <c r="J125" s="528"/>
      <c r="K125" s="528"/>
      <c r="L125" s="528"/>
    </row>
    <row r="126" spans="1:12" ht="48.75" x14ac:dyDescent="0.2">
      <c r="A126" s="609"/>
      <c r="B126" s="561" t="s">
        <v>540</v>
      </c>
      <c r="C126" s="561" t="s">
        <v>541</v>
      </c>
      <c r="D126" s="532" t="s">
        <v>36</v>
      </c>
      <c r="E126" s="532" t="s">
        <v>542</v>
      </c>
      <c r="F126" s="533">
        <v>2</v>
      </c>
      <c r="G126" s="533"/>
      <c r="H126" s="533">
        <v>2</v>
      </c>
      <c r="I126" s="533" t="s">
        <v>120</v>
      </c>
      <c r="J126" s="533" t="s">
        <v>385</v>
      </c>
      <c r="K126" s="533" t="s">
        <v>543</v>
      </c>
      <c r="L126" s="533" t="s">
        <v>493</v>
      </c>
    </row>
    <row r="127" spans="1:12" ht="39" x14ac:dyDescent="0.2">
      <c r="A127" s="609"/>
      <c r="B127" s="561" t="s">
        <v>345</v>
      </c>
      <c r="C127" s="561" t="s">
        <v>546</v>
      </c>
      <c r="D127" s="532" t="s">
        <v>36</v>
      </c>
      <c r="E127" s="532" t="s">
        <v>547</v>
      </c>
      <c r="F127" s="533">
        <v>2</v>
      </c>
      <c r="G127" s="533"/>
      <c r="H127" s="533">
        <v>1</v>
      </c>
      <c r="I127" s="533"/>
      <c r="J127" s="533"/>
      <c r="K127" s="533" t="s">
        <v>31</v>
      </c>
      <c r="L127" s="533" t="s">
        <v>620</v>
      </c>
    </row>
    <row r="128" spans="1:12" ht="30" thickBot="1" x14ac:dyDescent="0.25">
      <c r="A128" s="610"/>
      <c r="B128" s="560" t="s">
        <v>348</v>
      </c>
      <c r="C128" s="560" t="s">
        <v>349</v>
      </c>
      <c r="D128" s="530" t="s">
        <v>18</v>
      </c>
      <c r="E128" s="530" t="s">
        <v>702</v>
      </c>
      <c r="F128" s="531">
        <v>2</v>
      </c>
      <c r="G128" s="531"/>
      <c r="H128" s="531">
        <v>2</v>
      </c>
      <c r="I128" s="531" t="s">
        <v>331</v>
      </c>
      <c r="J128" s="531"/>
      <c r="K128" s="531"/>
      <c r="L128" s="531"/>
    </row>
    <row r="129" spans="1:12" x14ac:dyDescent="0.2">
      <c r="A129" s="608" t="s">
        <v>352</v>
      </c>
      <c r="B129" s="558" t="s">
        <v>353</v>
      </c>
      <c r="C129" s="558" t="s">
        <v>840</v>
      </c>
      <c r="D129" s="527"/>
      <c r="E129" s="527"/>
      <c r="F129" s="528"/>
      <c r="G129" s="528"/>
      <c r="H129" s="528"/>
      <c r="I129" s="528" t="s">
        <v>355</v>
      </c>
      <c r="J129" s="528" t="s">
        <v>356</v>
      </c>
      <c r="K129" s="528"/>
      <c r="L129" s="528"/>
    </row>
    <row r="130" spans="1:12" x14ac:dyDescent="0.2">
      <c r="A130" s="611"/>
      <c r="B130" s="564" t="s">
        <v>703</v>
      </c>
      <c r="C130" s="564" t="s">
        <v>704</v>
      </c>
      <c r="D130" s="555"/>
      <c r="E130" s="555" t="s">
        <v>332</v>
      </c>
      <c r="F130" s="556"/>
      <c r="G130" s="556"/>
      <c r="H130" s="556"/>
      <c r="I130" s="556" t="s">
        <v>356</v>
      </c>
      <c r="J130" s="556"/>
      <c r="K130" s="556"/>
      <c r="L130" s="556"/>
    </row>
    <row r="131" spans="1:12" ht="19.5" x14ac:dyDescent="0.2">
      <c r="A131" s="609"/>
      <c r="B131" s="561" t="s">
        <v>358</v>
      </c>
      <c r="C131" s="561" t="s">
        <v>841</v>
      </c>
      <c r="D131" s="532" t="s">
        <v>18</v>
      </c>
      <c r="E131" s="532" t="s">
        <v>332</v>
      </c>
      <c r="F131" s="533">
        <v>4</v>
      </c>
      <c r="G131" s="533">
        <v>4</v>
      </c>
      <c r="H131" s="533">
        <v>1</v>
      </c>
      <c r="I131" s="533" t="s">
        <v>360</v>
      </c>
      <c r="J131" s="533" t="s">
        <v>361</v>
      </c>
      <c r="K131" s="533"/>
      <c r="L131" s="533"/>
    </row>
    <row r="132" spans="1:12" x14ac:dyDescent="0.2">
      <c r="A132" s="609"/>
      <c r="B132" s="561" t="s">
        <v>363</v>
      </c>
      <c r="C132" s="561" t="s">
        <v>842</v>
      </c>
      <c r="D132" s="532" t="s">
        <v>18</v>
      </c>
      <c r="E132" s="532" t="s">
        <v>365</v>
      </c>
      <c r="F132" s="533">
        <v>4</v>
      </c>
      <c r="G132" s="533">
        <v>4</v>
      </c>
      <c r="H132" s="533">
        <v>2</v>
      </c>
      <c r="I132" s="533" t="s">
        <v>361</v>
      </c>
      <c r="J132" s="533" t="s">
        <v>366</v>
      </c>
      <c r="K132" s="533"/>
      <c r="L132" s="533"/>
    </row>
    <row r="133" spans="1:12" ht="20.25" thickBot="1" x14ac:dyDescent="0.25">
      <c r="A133" s="610"/>
      <c r="B133" s="560" t="s">
        <v>366</v>
      </c>
      <c r="C133" s="560" t="s">
        <v>367</v>
      </c>
      <c r="D133" s="530" t="s">
        <v>18</v>
      </c>
      <c r="E133" s="530" t="s">
        <v>556</v>
      </c>
      <c r="F133" s="531">
        <v>4</v>
      </c>
      <c r="G133" s="531">
        <v>4</v>
      </c>
      <c r="H133" s="531">
        <v>2</v>
      </c>
      <c r="I133" s="531" t="s">
        <v>368</v>
      </c>
      <c r="J133" s="531"/>
      <c r="K133" s="531"/>
      <c r="L133" s="531"/>
    </row>
    <row r="134" spans="1:12" ht="19.5" x14ac:dyDescent="0.2">
      <c r="A134" s="612" t="s">
        <v>369</v>
      </c>
      <c r="B134" s="565" t="s">
        <v>355</v>
      </c>
      <c r="C134" s="558" t="s">
        <v>843</v>
      </c>
      <c r="D134" s="527"/>
      <c r="E134" s="557"/>
      <c r="F134" s="544"/>
      <c r="G134" s="544"/>
      <c r="H134" s="544"/>
      <c r="I134" s="544" t="s">
        <v>353</v>
      </c>
      <c r="J134" s="544" t="s">
        <v>356</v>
      </c>
      <c r="K134" s="544"/>
      <c r="L134" s="544"/>
    </row>
    <row r="135" spans="1:12" ht="19.5" x14ac:dyDescent="0.2">
      <c r="A135" s="613"/>
      <c r="B135" s="561" t="s">
        <v>360</v>
      </c>
      <c r="C135" s="561" t="s">
        <v>844</v>
      </c>
      <c r="D135" s="532" t="s">
        <v>18</v>
      </c>
      <c r="E135" s="532" t="s">
        <v>372</v>
      </c>
      <c r="F135" s="533">
        <v>2</v>
      </c>
      <c r="G135" s="533"/>
      <c r="H135" s="533"/>
      <c r="I135" s="533" t="s">
        <v>358</v>
      </c>
      <c r="J135" s="533"/>
      <c r="K135" s="533"/>
      <c r="L135" s="533"/>
    </row>
    <row r="136" spans="1:12" ht="19.5" x14ac:dyDescent="0.2">
      <c r="A136" s="613"/>
      <c r="B136" s="561" t="s">
        <v>361</v>
      </c>
      <c r="C136" s="561" t="s">
        <v>845</v>
      </c>
      <c r="D136" s="532" t="s">
        <v>18</v>
      </c>
      <c r="E136" s="532" t="s">
        <v>559</v>
      </c>
      <c r="F136" s="533">
        <v>4</v>
      </c>
      <c r="G136" s="533"/>
      <c r="H136" s="533">
        <v>1</v>
      </c>
      <c r="I136" s="533" t="s">
        <v>363</v>
      </c>
      <c r="J136" s="533" t="s">
        <v>376</v>
      </c>
      <c r="K136" s="533"/>
      <c r="L136" s="533"/>
    </row>
    <row r="137" spans="1:12" ht="19.5" x14ac:dyDescent="0.2">
      <c r="A137" s="613"/>
      <c r="B137" s="561" t="s">
        <v>368</v>
      </c>
      <c r="C137" s="561" t="s">
        <v>846</v>
      </c>
      <c r="D137" s="532" t="s">
        <v>18</v>
      </c>
      <c r="E137" s="532" t="s">
        <v>559</v>
      </c>
      <c r="F137" s="533">
        <v>4</v>
      </c>
      <c r="G137" s="533"/>
      <c r="H137" s="533">
        <v>2</v>
      </c>
      <c r="I137" s="533" t="s">
        <v>366</v>
      </c>
      <c r="J137" s="533" t="s">
        <v>376</v>
      </c>
      <c r="K137" s="533"/>
      <c r="L137" s="533"/>
    </row>
    <row r="138" spans="1:12" ht="20.25" thickBot="1" x14ac:dyDescent="0.25">
      <c r="A138" s="614"/>
      <c r="B138" s="560" t="s">
        <v>376</v>
      </c>
      <c r="C138" s="560" t="s">
        <v>380</v>
      </c>
      <c r="D138" s="530" t="s">
        <v>18</v>
      </c>
      <c r="E138" s="532" t="s">
        <v>559</v>
      </c>
      <c r="F138" s="531">
        <v>4</v>
      </c>
      <c r="G138" s="531"/>
      <c r="H138" s="531">
        <v>2</v>
      </c>
      <c r="I138" s="531" t="s">
        <v>366</v>
      </c>
      <c r="J138" s="531"/>
      <c r="K138" s="531"/>
      <c r="L138" s="531"/>
    </row>
    <row r="139" spans="1:12" ht="19.5" x14ac:dyDescent="0.2">
      <c r="A139" s="608" t="s">
        <v>381</v>
      </c>
      <c r="B139" s="558" t="s">
        <v>30</v>
      </c>
      <c r="C139" s="558" t="s">
        <v>382</v>
      </c>
      <c r="D139" s="527" t="s">
        <v>18</v>
      </c>
      <c r="E139" s="527" t="s">
        <v>560</v>
      </c>
      <c r="F139" s="528">
        <v>2</v>
      </c>
      <c r="G139" s="528">
        <v>2</v>
      </c>
      <c r="H139" s="528">
        <v>1</v>
      </c>
      <c r="I139" s="528"/>
      <c r="J139" s="528" t="s">
        <v>384</v>
      </c>
      <c r="K139" s="528" t="s">
        <v>31</v>
      </c>
      <c r="L139" s="528"/>
    </row>
    <row r="140" spans="1:12" x14ac:dyDescent="0.2">
      <c r="A140" s="609"/>
      <c r="B140" s="561" t="s">
        <v>385</v>
      </c>
      <c r="C140" s="561" t="s">
        <v>386</v>
      </c>
      <c r="D140" s="532" t="s">
        <v>18</v>
      </c>
      <c r="E140" s="532" t="s">
        <v>387</v>
      </c>
      <c r="F140" s="533">
        <v>2</v>
      </c>
      <c r="G140" s="533">
        <v>2</v>
      </c>
      <c r="H140" s="533">
        <v>2</v>
      </c>
      <c r="I140" s="533" t="s">
        <v>30</v>
      </c>
      <c r="J140" s="533"/>
      <c r="K140" s="533" t="s">
        <v>31</v>
      </c>
      <c r="L140" s="533"/>
    </row>
    <row r="141" spans="1:12" ht="13.5" thickBot="1" x14ac:dyDescent="0.25">
      <c r="A141" s="610"/>
      <c r="B141" s="560" t="s">
        <v>388</v>
      </c>
      <c r="C141" s="560" t="s">
        <v>389</v>
      </c>
      <c r="D141" s="530" t="s">
        <v>18</v>
      </c>
      <c r="E141" s="530" t="s">
        <v>389</v>
      </c>
      <c r="F141" s="531"/>
      <c r="G141" s="531"/>
      <c r="H141" s="531">
        <v>1</v>
      </c>
      <c r="I141" s="531"/>
      <c r="J141" s="531" t="s">
        <v>114</v>
      </c>
      <c r="K141" s="531" t="s">
        <v>31</v>
      </c>
      <c r="L141" s="531"/>
    </row>
    <row r="142" spans="1:12" x14ac:dyDescent="0.2">
      <c r="A142" s="608" t="s">
        <v>391</v>
      </c>
      <c r="B142" s="558" t="s">
        <v>392</v>
      </c>
      <c r="C142" s="558" t="s">
        <v>393</v>
      </c>
      <c r="D142" s="545"/>
      <c r="E142" s="545"/>
      <c r="F142" s="543"/>
      <c r="G142" s="543"/>
      <c r="H142" s="543"/>
      <c r="I142" s="528" t="s">
        <v>397</v>
      </c>
      <c r="J142" s="543"/>
      <c r="K142" s="543"/>
      <c r="L142" s="543"/>
    </row>
    <row r="143" spans="1:12" x14ac:dyDescent="0.2">
      <c r="A143" s="609"/>
      <c r="B143" s="561" t="s">
        <v>397</v>
      </c>
      <c r="C143" s="561" t="s">
        <v>847</v>
      </c>
      <c r="D143" s="539"/>
      <c r="E143" s="539"/>
      <c r="F143" s="540"/>
      <c r="G143" s="540"/>
      <c r="H143" s="540"/>
      <c r="I143" s="540"/>
      <c r="J143" s="540"/>
      <c r="K143" s="540"/>
      <c r="L143" s="540"/>
    </row>
    <row r="144" spans="1:12" ht="13.5" thickBot="1" x14ac:dyDescent="0.25">
      <c r="A144" s="610"/>
      <c r="B144" s="560" t="s">
        <v>401</v>
      </c>
      <c r="C144" s="560" t="s">
        <v>848</v>
      </c>
      <c r="D144" s="541"/>
      <c r="E144" s="541"/>
      <c r="F144" s="542"/>
      <c r="G144" s="542"/>
      <c r="H144" s="542"/>
      <c r="I144" s="542"/>
      <c r="J144" s="542"/>
      <c r="K144" s="542"/>
      <c r="L144" s="542"/>
    </row>
    <row r="145" spans="1:12" x14ac:dyDescent="0.2">
      <c r="A145" s="605" t="s">
        <v>403</v>
      </c>
      <c r="B145" s="558" t="s">
        <v>404</v>
      </c>
      <c r="C145" s="558" t="s">
        <v>405</v>
      </c>
      <c r="D145" s="527" t="s">
        <v>18</v>
      </c>
      <c r="E145" s="527"/>
      <c r="F145" s="528"/>
      <c r="G145" s="528"/>
      <c r="H145" s="528"/>
      <c r="I145" s="528"/>
      <c r="J145" s="528"/>
      <c r="K145" s="528"/>
      <c r="L145" s="528"/>
    </row>
    <row r="146" spans="1:12" x14ac:dyDescent="0.2">
      <c r="A146" s="606"/>
      <c r="B146" s="561" t="s">
        <v>406</v>
      </c>
      <c r="C146" s="561" t="s">
        <v>407</v>
      </c>
      <c r="D146" s="532" t="s">
        <v>18</v>
      </c>
      <c r="E146" s="532" t="s">
        <v>408</v>
      </c>
      <c r="F146" s="533">
        <v>2</v>
      </c>
      <c r="G146" s="533">
        <v>2</v>
      </c>
      <c r="H146" s="533">
        <v>2</v>
      </c>
      <c r="I146" s="533"/>
      <c r="J146" s="533"/>
      <c r="K146" s="533"/>
      <c r="L146" s="533"/>
    </row>
    <row r="147" spans="1:12" x14ac:dyDescent="0.2">
      <c r="A147" s="606"/>
      <c r="B147" s="561" t="s">
        <v>410</v>
      </c>
      <c r="C147" s="561" t="s">
        <v>411</v>
      </c>
      <c r="D147" s="532" t="s">
        <v>36</v>
      </c>
      <c r="E147" s="532" t="s">
        <v>411</v>
      </c>
      <c r="F147" s="533">
        <v>2</v>
      </c>
      <c r="G147" s="533">
        <v>2</v>
      </c>
      <c r="H147" s="533">
        <v>2</v>
      </c>
      <c r="I147" s="533"/>
      <c r="J147" s="533"/>
      <c r="K147" s="533"/>
      <c r="L147" s="533"/>
    </row>
    <row r="148" spans="1:12" x14ac:dyDescent="0.2">
      <c r="A148" s="606"/>
      <c r="B148" s="561" t="s">
        <v>564</v>
      </c>
      <c r="C148" s="561" t="s">
        <v>849</v>
      </c>
      <c r="D148" s="532" t="s">
        <v>36</v>
      </c>
      <c r="E148" s="532"/>
      <c r="F148" s="533">
        <v>2</v>
      </c>
      <c r="G148" s="533">
        <v>2</v>
      </c>
      <c r="H148" s="533">
        <v>1</v>
      </c>
      <c r="I148" s="533"/>
      <c r="J148" s="533"/>
      <c r="K148" s="533"/>
      <c r="L148" s="533"/>
    </row>
    <row r="149" spans="1:12" x14ac:dyDescent="0.2">
      <c r="A149" s="606"/>
      <c r="B149" s="561" t="s">
        <v>707</v>
      </c>
      <c r="C149" s="561" t="s">
        <v>708</v>
      </c>
      <c r="D149" s="532"/>
      <c r="E149" s="532" t="s">
        <v>709</v>
      </c>
      <c r="F149" s="533"/>
      <c r="G149" s="533">
        <v>3</v>
      </c>
      <c r="H149" s="533">
        <v>2</v>
      </c>
      <c r="I149" s="533"/>
      <c r="J149" s="533"/>
      <c r="K149" s="533"/>
      <c r="L149" s="533"/>
    </row>
    <row r="150" spans="1:12" x14ac:dyDescent="0.2">
      <c r="A150" s="606"/>
      <c r="B150" s="561" t="s">
        <v>710</v>
      </c>
      <c r="C150" s="561" t="s">
        <v>711</v>
      </c>
      <c r="D150" s="532"/>
      <c r="E150" s="532" t="s">
        <v>709</v>
      </c>
      <c r="F150" s="533"/>
      <c r="G150" s="533"/>
      <c r="H150" s="533"/>
      <c r="I150" s="533"/>
      <c r="J150" s="533"/>
      <c r="K150" s="533"/>
      <c r="L150" s="533"/>
    </row>
    <row r="151" spans="1:12" x14ac:dyDescent="0.2">
      <c r="A151" s="606"/>
      <c r="B151" s="561" t="s">
        <v>712</v>
      </c>
      <c r="C151" s="561" t="s">
        <v>713</v>
      </c>
      <c r="D151" s="532"/>
      <c r="E151" s="532" t="s">
        <v>709</v>
      </c>
      <c r="F151" s="533"/>
      <c r="G151" s="533"/>
      <c r="H151" s="533"/>
      <c r="I151" s="533"/>
      <c r="J151" s="533"/>
      <c r="K151" s="533"/>
      <c r="L151" s="533"/>
    </row>
    <row r="152" spans="1:12" x14ac:dyDescent="0.2">
      <c r="A152" s="606"/>
      <c r="B152" s="561" t="s">
        <v>714</v>
      </c>
      <c r="C152" s="561" t="s">
        <v>715</v>
      </c>
      <c r="D152" s="532"/>
      <c r="E152" s="532" t="s">
        <v>709</v>
      </c>
      <c r="F152" s="533"/>
      <c r="G152" s="533"/>
      <c r="H152" s="533"/>
      <c r="I152" s="533"/>
      <c r="J152" s="533"/>
      <c r="K152" s="533"/>
      <c r="L152" s="533"/>
    </row>
    <row r="153" spans="1:12" ht="19.5" x14ac:dyDescent="0.2">
      <c r="A153" s="606"/>
      <c r="B153" s="561" t="s">
        <v>416</v>
      </c>
      <c r="C153" s="561" t="s">
        <v>417</v>
      </c>
      <c r="D153" s="532"/>
      <c r="E153" s="532" t="s">
        <v>637</v>
      </c>
      <c r="F153" s="533">
        <v>1</v>
      </c>
      <c r="G153" s="533"/>
      <c r="H153" s="533">
        <v>1</v>
      </c>
      <c r="I153" s="533"/>
      <c r="J153" s="533"/>
      <c r="K153" s="533"/>
      <c r="L153" s="533"/>
    </row>
    <row r="154" spans="1:12" ht="19.5" x14ac:dyDescent="0.2">
      <c r="A154" s="606"/>
      <c r="B154" s="566" t="s">
        <v>420</v>
      </c>
      <c r="C154" s="566" t="s">
        <v>421</v>
      </c>
      <c r="D154" s="546"/>
      <c r="E154" s="546" t="s">
        <v>815</v>
      </c>
      <c r="F154" s="547">
        <v>1</v>
      </c>
      <c r="G154" s="547"/>
      <c r="H154" s="547"/>
      <c r="I154" s="547"/>
      <c r="J154" s="547"/>
      <c r="K154" s="547"/>
      <c r="L154" s="547"/>
    </row>
    <row r="155" spans="1:12" ht="13.5" thickBot="1" x14ac:dyDescent="0.25">
      <c r="A155" s="607"/>
      <c r="B155" s="567" t="s">
        <v>641</v>
      </c>
      <c r="C155" s="567" t="s">
        <v>642</v>
      </c>
      <c r="D155" s="548"/>
      <c r="E155" s="549"/>
      <c r="F155" s="550"/>
      <c r="G155" s="550"/>
      <c r="H155" s="550"/>
      <c r="I155" s="550"/>
      <c r="J155" s="550"/>
      <c r="K155" s="550"/>
      <c r="L155" s="550"/>
    </row>
  </sheetData>
  <autoFilter ref="A3:L155">
    <filterColumn colId="1" showButton="0"/>
    <filterColumn colId="4" showButton="0"/>
    <filterColumn colId="8" showButton="0"/>
  </autoFilter>
  <mergeCells count="33">
    <mergeCell ref="A1:L1"/>
    <mergeCell ref="A3:A4"/>
    <mergeCell ref="B3:C3"/>
    <mergeCell ref="D3:D4"/>
    <mergeCell ref="E3:F3"/>
    <mergeCell ref="G3:G4"/>
    <mergeCell ref="H3:H4"/>
    <mergeCell ref="I3:J3"/>
    <mergeCell ref="K3:K4"/>
    <mergeCell ref="L3:L4"/>
    <mergeCell ref="A68:A80"/>
    <mergeCell ref="A5:A7"/>
    <mergeCell ref="A8:A11"/>
    <mergeCell ref="A12:A21"/>
    <mergeCell ref="A22:A30"/>
    <mergeCell ref="A31:A38"/>
    <mergeCell ref="A39:A44"/>
    <mergeCell ref="A46:A47"/>
    <mergeCell ref="A48:A54"/>
    <mergeCell ref="A55:A60"/>
    <mergeCell ref="A61:A67"/>
    <mergeCell ref="A145:A155"/>
    <mergeCell ref="A82:A89"/>
    <mergeCell ref="A91:A95"/>
    <mergeCell ref="A96:A98"/>
    <mergeCell ref="A99:A105"/>
    <mergeCell ref="A106:A122"/>
    <mergeCell ref="A123:A124"/>
    <mergeCell ref="A125:A128"/>
    <mergeCell ref="A129:A133"/>
    <mergeCell ref="A134:A138"/>
    <mergeCell ref="A139:A141"/>
    <mergeCell ref="A142:A144"/>
  </mergeCells>
  <pageMargins left="0.43307086614173229" right="0.47244094488188981" top="1.4173228346456694" bottom="0.78740157480314965" header="0.31496062992125984" footer="0.31496062992125984"/>
  <pageSetup paperSize="8" orientation="portrait" r:id="rId1"/>
  <headerFooter>
    <oddHeader>&amp;R&amp;G</oddHeader>
    <oddFooter>&amp;L&amp;F&amp;R&amp;P/&amp;N</oddFoot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
  <sheetViews>
    <sheetView workbookViewId="0">
      <selection activeCell="A4" sqref="A4:XFD5"/>
    </sheetView>
  </sheetViews>
  <sheetFormatPr baseColWidth="10" defaultRowHeight="13.5" x14ac:dyDescent="0.2"/>
  <sheetData>
    <row r="1" spans="1:8" x14ac:dyDescent="0.2">
      <c r="A1" t="s">
        <v>816</v>
      </c>
    </row>
    <row r="2" spans="1:8" ht="13.5" customHeight="1" x14ac:dyDescent="0.2">
      <c r="C2" s="624" t="s">
        <v>817</v>
      </c>
      <c r="D2" s="623" t="s">
        <v>818</v>
      </c>
      <c r="E2" s="623" t="s">
        <v>819</v>
      </c>
      <c r="F2" s="623" t="s">
        <v>820</v>
      </c>
      <c r="G2" s="623" t="s">
        <v>821</v>
      </c>
      <c r="H2" s="623" t="s">
        <v>822</v>
      </c>
    </row>
    <row r="3" spans="1:8" x14ac:dyDescent="0.2">
      <c r="C3" s="624"/>
      <c r="D3" s="623"/>
      <c r="E3" s="623"/>
      <c r="F3" s="623"/>
      <c r="G3" s="623"/>
      <c r="H3" s="623"/>
    </row>
    <row r="4" spans="1:8" ht="19.5" x14ac:dyDescent="0.2">
      <c r="A4" s="411" t="s">
        <v>176</v>
      </c>
      <c r="B4" s="220" t="s">
        <v>177</v>
      </c>
      <c r="C4">
        <v>2</v>
      </c>
      <c r="D4">
        <v>3</v>
      </c>
      <c r="E4">
        <v>2</v>
      </c>
      <c r="F4" s="577">
        <v>3</v>
      </c>
    </row>
    <row r="5" spans="1:8" ht="39" x14ac:dyDescent="0.2">
      <c r="A5" s="411" t="s">
        <v>180</v>
      </c>
      <c r="B5" s="220" t="s">
        <v>181</v>
      </c>
      <c r="C5">
        <v>2</v>
      </c>
      <c r="D5">
        <v>3</v>
      </c>
      <c r="E5">
        <v>2</v>
      </c>
      <c r="F5" s="577">
        <v>3</v>
      </c>
    </row>
    <row r="6" spans="1:8" x14ac:dyDescent="0.2">
      <c r="A6" s="408" t="s">
        <v>671</v>
      </c>
      <c r="E6">
        <v>2</v>
      </c>
      <c r="F6">
        <v>3</v>
      </c>
    </row>
  </sheetData>
  <mergeCells count="6">
    <mergeCell ref="H2:H3"/>
    <mergeCell ref="F2:F3"/>
    <mergeCell ref="D2:D3"/>
    <mergeCell ref="C2:C3"/>
    <mergeCell ref="E2:E3"/>
    <mergeCell ref="G2:G3"/>
  </mergeCells>
  <pageMargins left="0.7" right="0.7" top="0.78740157499999996" bottom="0.78740157499999996"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topLeftCell="O10" workbookViewId="0">
      <selection activeCell="A4" sqref="A4:XFD5"/>
    </sheetView>
  </sheetViews>
  <sheetFormatPr baseColWidth="10" defaultRowHeight="13.5" x14ac:dyDescent="0.2"/>
  <cols>
    <col min="1" max="13" width="5.625" customWidth="1"/>
    <col min="14" max="14" width="77.625" customWidth="1"/>
    <col min="15" max="15" width="101.875" customWidth="1"/>
    <col min="16" max="16" width="51.75" customWidth="1"/>
  </cols>
  <sheetData>
    <row r="1" spans="1:16" x14ac:dyDescent="0.2">
      <c r="A1" s="628" t="s">
        <v>786</v>
      </c>
      <c r="B1" s="628"/>
      <c r="C1" s="628"/>
      <c r="D1" s="628"/>
      <c r="E1" s="628"/>
      <c r="F1" s="628"/>
      <c r="G1" s="628"/>
      <c r="H1" s="628"/>
      <c r="I1" s="628"/>
      <c r="J1" s="628"/>
      <c r="K1" s="628"/>
      <c r="L1" s="628"/>
      <c r="M1" s="628"/>
      <c r="N1" s="341" t="s">
        <v>787</v>
      </c>
      <c r="O1" s="349" t="s">
        <v>776</v>
      </c>
      <c r="P1" t="s">
        <v>801</v>
      </c>
    </row>
    <row r="2" spans="1:16" ht="146.25" x14ac:dyDescent="0.2">
      <c r="A2" s="629" t="s">
        <v>425</v>
      </c>
      <c r="B2" s="630"/>
      <c r="C2" s="630"/>
      <c r="D2" s="630"/>
      <c r="E2" s="630"/>
      <c r="F2" s="630"/>
      <c r="G2" s="630"/>
      <c r="H2" s="630"/>
      <c r="I2" s="630"/>
      <c r="J2" s="630"/>
      <c r="K2" s="630"/>
      <c r="L2" s="630"/>
      <c r="M2" s="631"/>
      <c r="N2" s="342" t="s">
        <v>792</v>
      </c>
      <c r="O2" s="350" t="s">
        <v>793</v>
      </c>
      <c r="P2" s="353" t="s">
        <v>802</v>
      </c>
    </row>
    <row r="3" spans="1:16" ht="166.5" x14ac:dyDescent="0.2">
      <c r="A3" s="629" t="s">
        <v>426</v>
      </c>
      <c r="B3" s="630"/>
      <c r="C3" s="630"/>
      <c r="D3" s="630"/>
      <c r="E3" s="630"/>
      <c r="F3" s="630"/>
      <c r="G3" s="630"/>
      <c r="H3" s="630"/>
      <c r="I3" s="630"/>
      <c r="J3" s="630"/>
      <c r="K3" s="630"/>
      <c r="L3" s="630"/>
      <c r="M3" s="631"/>
      <c r="N3" s="308" t="s">
        <v>788</v>
      </c>
      <c r="O3" s="351" t="s">
        <v>813</v>
      </c>
      <c r="P3" s="353" t="s">
        <v>803</v>
      </c>
    </row>
    <row r="4" spans="1:16" ht="166.5" x14ac:dyDescent="0.2">
      <c r="A4" s="629" t="s">
        <v>427</v>
      </c>
      <c r="B4" s="630"/>
      <c r="C4" s="630"/>
      <c r="D4" s="630"/>
      <c r="E4" s="630"/>
      <c r="F4" s="630"/>
      <c r="G4" s="630"/>
      <c r="H4" s="630"/>
      <c r="I4" s="630"/>
      <c r="J4" s="630"/>
      <c r="K4" s="630"/>
      <c r="L4" s="630"/>
      <c r="M4" s="631"/>
      <c r="N4" s="343" t="s">
        <v>794</v>
      </c>
      <c r="O4" s="355" t="s">
        <v>800</v>
      </c>
      <c r="P4" s="353" t="s">
        <v>802</v>
      </c>
    </row>
    <row r="5" spans="1:16" ht="273.75" x14ac:dyDescent="0.2">
      <c r="A5" s="629" t="s">
        <v>428</v>
      </c>
      <c r="B5" s="630"/>
      <c r="C5" s="630"/>
      <c r="D5" s="630"/>
      <c r="E5" s="630"/>
      <c r="F5" s="630"/>
      <c r="G5" s="630"/>
      <c r="H5" s="630"/>
      <c r="I5" s="630"/>
      <c r="J5" s="630"/>
      <c r="K5" s="630"/>
      <c r="L5" s="630"/>
      <c r="M5" s="631"/>
      <c r="N5" s="343" t="s">
        <v>795</v>
      </c>
      <c r="O5" s="356" t="s">
        <v>814</v>
      </c>
      <c r="P5" s="353" t="s">
        <v>804</v>
      </c>
    </row>
    <row r="6" spans="1:16" ht="327" customHeight="1" x14ac:dyDescent="0.2">
      <c r="A6" s="629" t="s">
        <v>644</v>
      </c>
      <c r="B6" s="630"/>
      <c r="C6" s="630"/>
      <c r="D6" s="630"/>
      <c r="E6" s="630"/>
      <c r="F6" s="630"/>
      <c r="G6" s="630"/>
      <c r="H6" s="630"/>
      <c r="I6" s="630"/>
      <c r="J6" s="630"/>
      <c r="K6" s="630"/>
      <c r="L6" s="630"/>
      <c r="M6" s="631"/>
      <c r="N6" s="354" t="s">
        <v>796</v>
      </c>
      <c r="O6" s="350" t="s">
        <v>857</v>
      </c>
      <c r="P6" s="353" t="s">
        <v>858</v>
      </c>
    </row>
    <row r="7" spans="1:16" ht="156.75" x14ac:dyDescent="0.2">
      <c r="A7" s="629" t="s">
        <v>429</v>
      </c>
      <c r="B7" s="630"/>
      <c r="C7" s="630"/>
      <c r="D7" s="630"/>
      <c r="E7" s="630"/>
      <c r="F7" s="630"/>
      <c r="G7" s="630"/>
      <c r="H7" s="630"/>
      <c r="I7" s="630"/>
      <c r="J7" s="630"/>
      <c r="K7" s="630"/>
      <c r="L7" s="630"/>
      <c r="M7" s="631"/>
      <c r="N7" s="344" t="s">
        <v>797</v>
      </c>
      <c r="O7" s="351" t="s">
        <v>806</v>
      </c>
      <c r="P7" s="353" t="s">
        <v>805</v>
      </c>
    </row>
    <row r="8" spans="1:16" ht="59.25" x14ac:dyDescent="0.2">
      <c r="A8" s="629" t="s">
        <v>430</v>
      </c>
      <c r="B8" s="630"/>
      <c r="C8" s="630"/>
      <c r="D8" s="630"/>
      <c r="E8" s="630"/>
      <c r="F8" s="630"/>
      <c r="G8" s="630"/>
      <c r="H8" s="630"/>
      <c r="I8" s="630"/>
      <c r="J8" s="630"/>
      <c r="K8" s="630"/>
      <c r="L8" s="630"/>
      <c r="M8" s="631"/>
      <c r="N8" s="344" t="s">
        <v>798</v>
      </c>
      <c r="O8" s="351" t="s">
        <v>798</v>
      </c>
      <c r="P8" s="353" t="s">
        <v>807</v>
      </c>
    </row>
    <row r="9" spans="1:16" ht="166.5" x14ac:dyDescent="0.2">
      <c r="A9" s="629" t="s">
        <v>431</v>
      </c>
      <c r="B9" s="630"/>
      <c r="C9" s="630"/>
      <c r="D9" s="630"/>
      <c r="E9" s="630"/>
      <c r="F9" s="630"/>
      <c r="G9" s="630"/>
      <c r="H9" s="630"/>
      <c r="I9" s="630"/>
      <c r="J9" s="630"/>
      <c r="K9" s="630"/>
      <c r="L9" s="630"/>
      <c r="M9" s="631"/>
      <c r="N9" s="345" t="s">
        <v>789</v>
      </c>
      <c r="O9" s="355" t="s">
        <v>789</v>
      </c>
      <c r="P9" s="353" t="s">
        <v>807</v>
      </c>
    </row>
    <row r="10" spans="1:16" ht="117" x14ac:dyDescent="0.2">
      <c r="A10" s="629" t="s">
        <v>432</v>
      </c>
      <c r="B10" s="630"/>
      <c r="C10" s="630"/>
      <c r="D10" s="630"/>
      <c r="E10" s="630"/>
      <c r="F10" s="630"/>
      <c r="G10" s="630"/>
      <c r="H10" s="630"/>
      <c r="I10" s="630"/>
      <c r="J10" s="630"/>
      <c r="K10" s="630"/>
      <c r="L10" s="630"/>
      <c r="M10" s="631"/>
      <c r="N10" s="346" t="s">
        <v>791</v>
      </c>
      <c r="O10" s="357" t="s">
        <v>808</v>
      </c>
      <c r="P10" s="353" t="s">
        <v>809</v>
      </c>
    </row>
    <row r="11" spans="1:16" ht="48.75" x14ac:dyDescent="0.2">
      <c r="A11" s="629" t="s">
        <v>656</v>
      </c>
      <c r="B11" s="630"/>
      <c r="C11" s="630"/>
      <c r="D11" s="630"/>
      <c r="E11" s="630"/>
      <c r="F11" s="630"/>
      <c r="G11" s="630"/>
      <c r="H11" s="630"/>
      <c r="I11" s="630"/>
      <c r="J11" s="630"/>
      <c r="K11" s="630"/>
      <c r="L11" s="630"/>
      <c r="M11" s="631"/>
      <c r="N11" s="347" t="s">
        <v>790</v>
      </c>
      <c r="O11" s="358" t="s">
        <v>810</v>
      </c>
      <c r="P11" s="353" t="s">
        <v>811</v>
      </c>
    </row>
    <row r="12" spans="1:16" ht="51.95" customHeight="1" x14ac:dyDescent="0.2">
      <c r="A12" s="632" t="s">
        <v>434</v>
      </c>
      <c r="B12" s="633"/>
      <c r="C12" s="633"/>
      <c r="D12" s="633"/>
      <c r="E12" s="633"/>
      <c r="F12" s="633"/>
      <c r="G12" s="633"/>
      <c r="H12" s="633"/>
      <c r="I12" s="633"/>
      <c r="J12" s="633"/>
      <c r="K12" s="633"/>
      <c r="L12" s="633"/>
      <c r="M12" s="634"/>
      <c r="N12" s="309"/>
      <c r="O12" s="352"/>
      <c r="P12" s="353" t="s">
        <v>812</v>
      </c>
    </row>
    <row r="13" spans="1:16" ht="51.95" customHeight="1" x14ac:dyDescent="0.2">
      <c r="A13" s="635" t="s">
        <v>435</v>
      </c>
      <c r="B13" s="636"/>
      <c r="C13" s="636"/>
      <c r="D13" s="636"/>
      <c r="E13" s="636"/>
      <c r="F13" s="636"/>
      <c r="G13" s="636"/>
      <c r="H13" s="636"/>
      <c r="I13" s="636"/>
      <c r="J13" s="636"/>
      <c r="K13" s="636"/>
      <c r="L13" s="636"/>
      <c r="M13" s="637"/>
      <c r="N13" s="309"/>
      <c r="O13" s="352"/>
      <c r="P13" s="353" t="s">
        <v>812</v>
      </c>
    </row>
    <row r="14" spans="1:16" ht="51.95" customHeight="1" thickBot="1" x14ac:dyDescent="0.25">
      <c r="A14" s="625" t="s">
        <v>436</v>
      </c>
      <c r="B14" s="626"/>
      <c r="C14" s="626"/>
      <c r="D14" s="626"/>
      <c r="E14" s="626"/>
      <c r="F14" s="626"/>
      <c r="G14" s="626"/>
      <c r="H14" s="626"/>
      <c r="I14" s="626"/>
      <c r="J14" s="626"/>
      <c r="K14" s="626"/>
      <c r="L14" s="626"/>
      <c r="M14" s="627"/>
      <c r="N14" s="309"/>
      <c r="O14" s="352"/>
      <c r="P14" s="353"/>
    </row>
    <row r="15" spans="1:16" ht="79.5" thickTop="1" x14ac:dyDescent="0.2">
      <c r="N15" s="348" t="s">
        <v>799</v>
      </c>
      <c r="O15" s="518" t="s">
        <v>799</v>
      </c>
      <c r="P15" s="348" t="s">
        <v>799</v>
      </c>
    </row>
  </sheetData>
  <mergeCells count="14">
    <mergeCell ref="A14:M14"/>
    <mergeCell ref="A1:M1"/>
    <mergeCell ref="A8:M8"/>
    <mergeCell ref="A9:M9"/>
    <mergeCell ref="A10:M10"/>
    <mergeCell ref="A11:M11"/>
    <mergeCell ref="A12:M12"/>
    <mergeCell ref="A13:M13"/>
    <mergeCell ref="A2:M2"/>
    <mergeCell ref="A3:M3"/>
    <mergeCell ref="A4:M4"/>
    <mergeCell ref="A5:M5"/>
    <mergeCell ref="A6:M6"/>
    <mergeCell ref="A7:M7"/>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1"/>
  <sheetViews>
    <sheetView topLeftCell="B143" workbookViewId="0">
      <selection activeCell="D145" sqref="D145"/>
    </sheetView>
  </sheetViews>
  <sheetFormatPr baseColWidth="10" defaultRowHeight="13.5" x14ac:dyDescent="0.2"/>
  <cols>
    <col min="1" max="1" width="10.625" style="292"/>
    <col min="2" max="2" width="20.125" style="292" customWidth="1"/>
    <col min="4" max="23" width="10.625" customWidth="1"/>
  </cols>
  <sheetData>
    <row r="1" spans="1:24" ht="16.5" thickTop="1" x14ac:dyDescent="0.25">
      <c r="A1" s="638" t="s">
        <v>750</v>
      </c>
      <c r="B1" s="639"/>
      <c r="C1" s="640" t="s">
        <v>657</v>
      </c>
      <c r="D1" s="641"/>
      <c r="E1" s="641"/>
      <c r="F1" s="641"/>
      <c r="G1" s="641"/>
      <c r="H1" s="641"/>
      <c r="I1" s="641"/>
      <c r="J1" s="641"/>
      <c r="K1" s="641"/>
      <c r="L1" s="641"/>
      <c r="M1" s="641"/>
      <c r="N1" s="642"/>
      <c r="O1" s="643" t="s">
        <v>776</v>
      </c>
      <c r="P1" s="644"/>
      <c r="Q1" s="644"/>
      <c r="R1" s="644"/>
      <c r="S1" s="644"/>
      <c r="T1" s="644"/>
      <c r="U1" s="644"/>
      <c r="V1" s="644"/>
      <c r="W1" s="644"/>
      <c r="X1" s="645"/>
    </row>
    <row r="2" spans="1:24" s="309" customFormat="1" ht="9.75" x14ac:dyDescent="0.15">
      <c r="A2" s="359" t="s">
        <v>745</v>
      </c>
      <c r="B2" s="360" t="s">
        <v>746</v>
      </c>
      <c r="C2" s="394"/>
      <c r="D2" s="395"/>
      <c r="E2" s="395"/>
      <c r="F2" s="395"/>
      <c r="G2" s="395"/>
      <c r="H2" s="395"/>
      <c r="I2" s="395"/>
      <c r="J2" s="395"/>
      <c r="K2" s="395"/>
      <c r="L2" s="395"/>
      <c r="M2" s="395"/>
      <c r="N2" s="396"/>
      <c r="O2" s="445"/>
      <c r="P2" s="446"/>
      <c r="Q2" s="446"/>
      <c r="R2" s="446"/>
      <c r="S2" s="446"/>
      <c r="T2" s="446"/>
      <c r="U2" s="446"/>
      <c r="V2" s="446"/>
      <c r="W2" s="446"/>
      <c r="X2" s="447"/>
    </row>
    <row r="3" spans="1:24" s="309" customFormat="1" ht="9.75" x14ac:dyDescent="0.15">
      <c r="A3" s="361" t="s">
        <v>747</v>
      </c>
      <c r="B3" s="362" t="s">
        <v>746</v>
      </c>
      <c r="C3" s="394"/>
      <c r="D3" s="395"/>
      <c r="E3" s="395"/>
      <c r="F3" s="395"/>
      <c r="G3" s="395"/>
      <c r="H3" s="395"/>
      <c r="I3" s="395"/>
      <c r="J3" s="395"/>
      <c r="K3" s="395"/>
      <c r="L3" s="395"/>
      <c r="M3" s="395"/>
      <c r="N3" s="396"/>
      <c r="O3" s="445"/>
      <c r="P3" s="446"/>
      <c r="Q3" s="446"/>
      <c r="R3" s="446"/>
      <c r="S3" s="446"/>
      <c r="T3" s="446"/>
      <c r="U3" s="446"/>
      <c r="V3" s="446"/>
      <c r="W3" s="446"/>
      <c r="X3" s="447"/>
    </row>
    <row r="4" spans="1:24" s="309" customFormat="1" ht="9.75" x14ac:dyDescent="0.15">
      <c r="A4" s="363" t="s">
        <v>761</v>
      </c>
      <c r="B4" s="364" t="s">
        <v>762</v>
      </c>
      <c r="C4" s="394"/>
      <c r="D4" s="395"/>
      <c r="E4" s="395"/>
      <c r="F4" s="395"/>
      <c r="G4" s="395"/>
      <c r="H4" s="395"/>
      <c r="I4" s="395"/>
      <c r="J4" s="395"/>
      <c r="K4" s="395"/>
      <c r="L4" s="395"/>
      <c r="M4" s="395"/>
      <c r="N4" s="396"/>
      <c r="O4" s="445"/>
      <c r="P4" s="446"/>
      <c r="Q4" s="446"/>
      <c r="R4" s="446"/>
      <c r="S4" s="446"/>
      <c r="T4" s="446"/>
      <c r="U4" s="446"/>
      <c r="V4" s="446"/>
      <c r="W4" s="446"/>
      <c r="X4" s="447"/>
    </row>
    <row r="5" spans="1:24" s="309" customFormat="1" ht="9.75" x14ac:dyDescent="0.15">
      <c r="A5" s="365"/>
      <c r="B5" s="366" t="s">
        <v>748</v>
      </c>
      <c r="C5" s="397"/>
      <c r="D5" s="196"/>
      <c r="E5" s="196"/>
      <c r="F5" s="196"/>
      <c r="G5" s="197"/>
      <c r="H5" s="197"/>
      <c r="I5" s="197"/>
      <c r="J5" s="197"/>
      <c r="K5" s="197"/>
      <c r="L5" s="197"/>
      <c r="M5" s="197"/>
      <c r="N5" s="398"/>
      <c r="O5" s="445"/>
      <c r="P5" s="446"/>
      <c r="Q5" s="446"/>
      <c r="R5" s="446"/>
      <c r="S5" s="446"/>
      <c r="T5" s="446"/>
      <c r="U5" s="446"/>
      <c r="V5" s="446"/>
      <c r="W5" s="446"/>
      <c r="X5" s="447"/>
    </row>
    <row r="6" spans="1:24" s="309" customFormat="1" ht="9.75" x14ac:dyDescent="0.15">
      <c r="A6" s="367"/>
      <c r="B6" s="366" t="s">
        <v>749</v>
      </c>
      <c r="C6" s="397"/>
      <c r="D6" s="196"/>
      <c r="E6" s="196"/>
      <c r="F6" s="196"/>
      <c r="G6" s="197"/>
      <c r="H6" s="197"/>
      <c r="I6" s="197"/>
      <c r="J6" s="197"/>
      <c r="K6" s="197"/>
      <c r="L6" s="197"/>
      <c r="M6" s="197"/>
      <c r="N6" s="398"/>
      <c r="O6" s="445"/>
      <c r="P6" s="446"/>
      <c r="Q6" s="446"/>
      <c r="R6" s="446"/>
      <c r="S6" s="446"/>
      <c r="T6" s="446"/>
      <c r="U6" s="446"/>
      <c r="V6" s="446"/>
      <c r="W6" s="446"/>
      <c r="X6" s="447"/>
    </row>
    <row r="7" spans="1:24" x14ac:dyDescent="0.2">
      <c r="A7" s="368"/>
      <c r="B7" s="369"/>
      <c r="C7" s="647" t="s">
        <v>658</v>
      </c>
      <c r="D7" s="648"/>
      <c r="E7" s="198"/>
      <c r="F7" s="649" t="s">
        <v>659</v>
      </c>
      <c r="G7" s="650"/>
      <c r="H7" s="303"/>
      <c r="I7" s="199"/>
      <c r="J7" s="651" t="s">
        <v>7</v>
      </c>
      <c r="K7" s="651"/>
      <c r="L7" s="200"/>
      <c r="M7" s="200"/>
      <c r="N7" s="399"/>
      <c r="O7" s="652" t="s">
        <v>3</v>
      </c>
      <c r="P7" s="653" t="s">
        <v>4</v>
      </c>
      <c r="Q7" s="624"/>
      <c r="R7" s="623" t="s">
        <v>5</v>
      </c>
      <c r="S7" s="623" t="s">
        <v>6</v>
      </c>
      <c r="T7" s="653" t="s">
        <v>7</v>
      </c>
      <c r="U7" s="654"/>
      <c r="V7" s="623" t="s">
        <v>8</v>
      </c>
      <c r="W7" s="623" t="s">
        <v>9</v>
      </c>
      <c r="X7" s="646" t="s">
        <v>10</v>
      </c>
    </row>
    <row r="8" spans="1:24" ht="39.75" x14ac:dyDescent="0.2">
      <c r="A8" s="368"/>
      <c r="B8" s="369"/>
      <c r="C8" s="394" t="s">
        <v>660</v>
      </c>
      <c r="D8" s="201" t="s">
        <v>12</v>
      </c>
      <c r="E8" s="303" t="s">
        <v>444</v>
      </c>
      <c r="F8" s="202" t="s">
        <v>661</v>
      </c>
      <c r="G8" s="203" t="s">
        <v>662</v>
      </c>
      <c r="H8" s="303" t="s">
        <v>447</v>
      </c>
      <c r="I8" s="200" t="s">
        <v>6</v>
      </c>
      <c r="J8" s="303" t="s">
        <v>448</v>
      </c>
      <c r="K8" s="303" t="s">
        <v>16</v>
      </c>
      <c r="L8" s="200" t="s">
        <v>449</v>
      </c>
      <c r="M8" s="200" t="s">
        <v>9</v>
      </c>
      <c r="N8" s="399"/>
      <c r="O8" s="652"/>
      <c r="P8" s="302" t="s">
        <v>13</v>
      </c>
      <c r="Q8" s="301" t="s">
        <v>14</v>
      </c>
      <c r="R8" s="623"/>
      <c r="S8" s="623"/>
      <c r="T8" s="302" t="s">
        <v>15</v>
      </c>
      <c r="U8" s="257" t="s">
        <v>16</v>
      </c>
      <c r="V8" s="623"/>
      <c r="W8" s="623"/>
      <c r="X8" s="646"/>
    </row>
    <row r="9" spans="1:24" ht="14.25" thickBot="1" x14ac:dyDescent="0.25">
      <c r="A9" s="368"/>
      <c r="B9" s="369"/>
      <c r="C9" s="400"/>
      <c r="D9" s="204" t="s">
        <v>663</v>
      </c>
      <c r="E9" s="205"/>
      <c r="F9" s="206"/>
      <c r="G9" s="207"/>
      <c r="H9" s="207"/>
      <c r="I9" s="207"/>
      <c r="J9" s="207"/>
      <c r="K9" s="207"/>
      <c r="L9" s="207"/>
      <c r="M9" s="207"/>
      <c r="N9" s="401"/>
      <c r="O9" s="448"/>
      <c r="P9" s="257"/>
      <c r="Q9" s="257"/>
      <c r="R9" s="256"/>
      <c r="S9" s="256"/>
      <c r="T9" s="257"/>
      <c r="U9" s="257"/>
      <c r="V9" s="256"/>
      <c r="W9" s="256"/>
      <c r="X9" s="449"/>
    </row>
    <row r="10" spans="1:24" ht="39" x14ac:dyDescent="0.2">
      <c r="A10" s="370" t="s">
        <v>18</v>
      </c>
      <c r="B10" s="371" t="str">
        <f>VLOOKUP(A10,Anforderung_SG_2020!$B$10:$C$151,2,FALSE)</f>
        <v>Basispaket Chirurgie und Innere Medizin</v>
      </c>
      <c r="C10" s="402" t="s">
        <v>18</v>
      </c>
      <c r="D10" s="208" t="s">
        <v>19</v>
      </c>
      <c r="E10" s="209"/>
      <c r="F10" s="258" t="s">
        <v>664</v>
      </c>
      <c r="G10" s="210">
        <v>1</v>
      </c>
      <c r="H10" s="210">
        <v>1</v>
      </c>
      <c r="I10" s="210">
        <v>1</v>
      </c>
      <c r="J10" s="210"/>
      <c r="K10" s="210"/>
      <c r="L10" s="210"/>
      <c r="M10" s="210"/>
      <c r="N10" s="403"/>
      <c r="O10" s="450"/>
      <c r="P10" s="156" t="s">
        <v>653</v>
      </c>
      <c r="Q10" s="132">
        <v>1</v>
      </c>
      <c r="R10" s="132">
        <v>1</v>
      </c>
      <c r="S10" s="132">
        <v>1</v>
      </c>
      <c r="T10" s="132"/>
      <c r="U10" s="132"/>
      <c r="V10" s="132"/>
      <c r="W10" s="132"/>
      <c r="X10" s="451"/>
    </row>
    <row r="11" spans="1:24" ht="39.75" thickBot="1" x14ac:dyDescent="0.25">
      <c r="A11" s="372" t="s">
        <v>21</v>
      </c>
      <c r="B11" s="371" t="str">
        <f>VLOOKUP(A11,Anforderung_SG_2020!$B$10:$C$151,2,FALSE)</f>
        <v>Basispaket für elektive Leistungserbringer</v>
      </c>
      <c r="C11" s="404" t="s">
        <v>21</v>
      </c>
      <c r="D11" s="211" t="s">
        <v>22</v>
      </c>
      <c r="E11" s="212"/>
      <c r="F11" s="212" t="s">
        <v>23</v>
      </c>
      <c r="G11" s="213">
        <v>2</v>
      </c>
      <c r="H11" s="213">
        <v>0</v>
      </c>
      <c r="I11" s="213">
        <v>1</v>
      </c>
      <c r="J11" s="213"/>
      <c r="K11" s="213" t="s">
        <v>18</v>
      </c>
      <c r="L11" s="213"/>
      <c r="M11" s="213"/>
      <c r="N11" s="405"/>
      <c r="O11" s="452"/>
      <c r="P11" s="152" t="s">
        <v>23</v>
      </c>
      <c r="Q11" s="153">
        <v>2</v>
      </c>
      <c r="R11" s="153"/>
      <c r="S11" s="153">
        <v>1</v>
      </c>
      <c r="T11" s="153"/>
      <c r="U11" s="153" t="s">
        <v>18</v>
      </c>
      <c r="V11" s="153"/>
      <c r="W11" s="153"/>
      <c r="X11" s="453"/>
    </row>
    <row r="12" spans="1:24" ht="78" x14ac:dyDescent="0.2">
      <c r="A12" s="373" t="s">
        <v>742</v>
      </c>
      <c r="B12" s="374" t="s">
        <v>743</v>
      </c>
      <c r="C12" s="406"/>
      <c r="D12" s="304"/>
      <c r="E12" s="305"/>
      <c r="F12" s="305"/>
      <c r="G12" s="306"/>
      <c r="H12" s="306"/>
      <c r="I12" s="306"/>
      <c r="J12" s="306"/>
      <c r="K12" s="306"/>
      <c r="L12" s="306"/>
      <c r="M12" s="306"/>
      <c r="N12" s="407"/>
      <c r="O12" s="454"/>
      <c r="P12" s="311" t="s">
        <v>744</v>
      </c>
      <c r="Q12" s="312">
        <v>1</v>
      </c>
      <c r="R12" s="312">
        <v>1</v>
      </c>
      <c r="S12" s="312">
        <v>1</v>
      </c>
      <c r="T12" s="312"/>
      <c r="U12" s="312" t="s">
        <v>18</v>
      </c>
      <c r="V12" s="307"/>
      <c r="W12" s="307"/>
      <c r="X12" s="455"/>
    </row>
    <row r="13" spans="1:24" x14ac:dyDescent="0.2">
      <c r="A13" s="375"/>
      <c r="B13" s="371"/>
      <c r="C13" s="408"/>
      <c r="D13" s="214"/>
      <c r="E13" s="215"/>
      <c r="F13" s="215"/>
      <c r="G13" s="216"/>
      <c r="H13" s="216"/>
      <c r="I13" s="216"/>
      <c r="J13" s="216"/>
      <c r="K13" s="216"/>
      <c r="L13" s="216"/>
      <c r="M13" s="216"/>
      <c r="N13" s="409"/>
      <c r="O13" s="456"/>
      <c r="P13" s="457"/>
      <c r="Q13" s="457"/>
      <c r="R13" s="457"/>
      <c r="S13" s="457"/>
      <c r="T13" s="457"/>
      <c r="U13" s="457"/>
      <c r="V13" s="457"/>
      <c r="W13" s="457"/>
      <c r="X13" s="458"/>
    </row>
    <row r="14" spans="1:24" ht="14.25" thickBot="1" x14ac:dyDescent="0.25">
      <c r="A14" s="375"/>
      <c r="B14" s="371"/>
      <c r="C14" s="400"/>
      <c r="D14" s="204" t="s">
        <v>24</v>
      </c>
      <c r="E14" s="205"/>
      <c r="F14" s="206"/>
      <c r="G14" s="207"/>
      <c r="H14" s="207"/>
      <c r="I14" s="207"/>
      <c r="J14" s="207"/>
      <c r="K14" s="207"/>
      <c r="L14" s="207"/>
      <c r="M14" s="207"/>
      <c r="N14" s="401"/>
      <c r="O14" s="456"/>
      <c r="P14" s="457"/>
      <c r="Q14" s="457"/>
      <c r="R14" s="457"/>
      <c r="S14" s="457"/>
      <c r="T14" s="457"/>
      <c r="U14" s="457"/>
      <c r="V14" s="457"/>
      <c r="W14" s="457"/>
      <c r="X14" s="458"/>
    </row>
    <row r="15" spans="1:24" ht="39" x14ac:dyDescent="0.2">
      <c r="A15" s="370" t="s">
        <v>25</v>
      </c>
      <c r="B15" s="371" t="str">
        <f>VLOOKUP(A15,Anforderung_SG_2020!$B$10:$C$151,2,FALSE)</f>
        <v>Dermatologie (inkl. Geschlechtskrankheiten)</v>
      </c>
      <c r="C15" s="410" t="s">
        <v>25</v>
      </c>
      <c r="D15" s="217" t="s">
        <v>26</v>
      </c>
      <c r="E15" s="218" t="s">
        <v>18</v>
      </c>
      <c r="F15" s="218" t="s">
        <v>27</v>
      </c>
      <c r="G15" s="219">
        <v>1</v>
      </c>
      <c r="H15" s="259">
        <v>2</v>
      </c>
      <c r="I15" s="219">
        <v>1</v>
      </c>
      <c r="J15" s="219"/>
      <c r="K15" s="219"/>
      <c r="L15" s="219"/>
      <c r="M15" s="219"/>
      <c r="N15" s="409"/>
      <c r="O15" s="459" t="s">
        <v>18</v>
      </c>
      <c r="P15" s="156" t="s">
        <v>27</v>
      </c>
      <c r="Q15" s="132">
        <v>1</v>
      </c>
      <c r="R15" s="326">
        <v>1</v>
      </c>
      <c r="S15" s="132">
        <v>1</v>
      </c>
      <c r="T15" s="132"/>
      <c r="U15" s="132"/>
      <c r="V15" s="132"/>
      <c r="W15" s="132"/>
      <c r="X15" s="451"/>
    </row>
    <row r="16" spans="1:24" ht="29.25" x14ac:dyDescent="0.2">
      <c r="A16" s="376" t="s">
        <v>28</v>
      </c>
      <c r="B16" s="371" t="str">
        <f>VLOOKUP(A16,Anforderung_SG_2020!$B$10:$C$151,2,FALSE)</f>
        <v>Dermatologische Onkologie</v>
      </c>
      <c r="C16" s="411" t="s">
        <v>28</v>
      </c>
      <c r="D16" s="220" t="s">
        <v>29</v>
      </c>
      <c r="E16" s="221" t="s">
        <v>18</v>
      </c>
      <c r="F16" s="221" t="s">
        <v>27</v>
      </c>
      <c r="G16" s="222">
        <v>0</v>
      </c>
      <c r="H16" s="222">
        <v>0</v>
      </c>
      <c r="I16" s="222">
        <v>1</v>
      </c>
      <c r="J16" s="222" t="s">
        <v>30</v>
      </c>
      <c r="K16" s="222"/>
      <c r="L16" s="222" t="s">
        <v>31</v>
      </c>
      <c r="M16" s="222" t="s">
        <v>452</v>
      </c>
      <c r="N16" s="409"/>
      <c r="O16" s="460" t="s">
        <v>18</v>
      </c>
      <c r="P16" s="141" t="s">
        <v>27</v>
      </c>
      <c r="Q16" s="142"/>
      <c r="R16" s="142"/>
      <c r="S16" s="142">
        <v>1</v>
      </c>
      <c r="T16" s="142" t="s">
        <v>30</v>
      </c>
      <c r="U16" s="142"/>
      <c r="V16" s="142" t="s">
        <v>31</v>
      </c>
      <c r="W16" s="142" t="s">
        <v>452</v>
      </c>
      <c r="X16" s="461"/>
    </row>
    <row r="17" spans="1:24" ht="29.25" x14ac:dyDescent="0.2">
      <c r="A17" s="376" t="s">
        <v>32</v>
      </c>
      <c r="B17" s="371" t="str">
        <f>VLOOKUP(A17,Anforderung_SG_2020!$B$10:$C$151,2,FALSE)</f>
        <v>Schwere Hauterkrankungen</v>
      </c>
      <c r="C17" s="411" t="s">
        <v>32</v>
      </c>
      <c r="D17" s="220" t="s">
        <v>33</v>
      </c>
      <c r="E17" s="221" t="s">
        <v>18</v>
      </c>
      <c r="F17" s="221" t="s">
        <v>27</v>
      </c>
      <c r="G17" s="222">
        <v>2</v>
      </c>
      <c r="H17" s="222">
        <v>2</v>
      </c>
      <c r="I17" s="222">
        <v>2</v>
      </c>
      <c r="J17" s="222"/>
      <c r="K17" s="222"/>
      <c r="L17" s="222"/>
      <c r="M17" s="222"/>
      <c r="N17" s="409"/>
      <c r="O17" s="460" t="s">
        <v>18</v>
      </c>
      <c r="P17" s="141" t="s">
        <v>27</v>
      </c>
      <c r="Q17" s="142">
        <v>2</v>
      </c>
      <c r="R17" s="142">
        <v>2</v>
      </c>
      <c r="S17" s="142">
        <v>2</v>
      </c>
      <c r="T17" s="142"/>
      <c r="U17" s="142"/>
      <c r="V17" s="142"/>
      <c r="W17" s="142"/>
      <c r="X17" s="461"/>
    </row>
    <row r="18" spans="1:24" ht="20.25" thickBot="1" x14ac:dyDescent="0.25">
      <c r="A18" s="372" t="s">
        <v>34</v>
      </c>
      <c r="B18" s="371" t="str">
        <f>VLOOKUP(A18,Anforderung_SG_2020!$B$10:$C$151,2,FALSE)</f>
        <v>Wundpatienten</v>
      </c>
      <c r="C18" s="412" t="s">
        <v>34</v>
      </c>
      <c r="D18" s="223" t="s">
        <v>35</v>
      </c>
      <c r="E18" s="224" t="s">
        <v>36</v>
      </c>
      <c r="F18" s="224"/>
      <c r="G18" s="225">
        <v>0</v>
      </c>
      <c r="H18" s="260">
        <v>1</v>
      </c>
      <c r="I18" s="225">
        <v>0</v>
      </c>
      <c r="J18" s="225"/>
      <c r="K18" s="225"/>
      <c r="L18" s="225"/>
      <c r="M18" s="225"/>
      <c r="N18" s="409"/>
      <c r="O18" s="462" t="s">
        <v>36</v>
      </c>
      <c r="P18" s="151"/>
      <c r="Q18" s="153"/>
      <c r="R18" s="327"/>
      <c r="S18" s="153"/>
      <c r="T18" s="153"/>
      <c r="U18" s="153"/>
      <c r="V18" s="153"/>
      <c r="W18" s="153"/>
      <c r="X18" s="463" t="s">
        <v>37</v>
      </c>
    </row>
    <row r="19" spans="1:24" ht="14.25" thickBot="1" x14ac:dyDescent="0.25">
      <c r="A19" s="375"/>
      <c r="B19" s="371" t="e">
        <f>VLOOKUP(A19,Anforderung_SG_2020!$B$10:$C$151,2,FALSE)</f>
        <v>#N/A</v>
      </c>
      <c r="C19" s="400"/>
      <c r="D19" s="204" t="s">
        <v>38</v>
      </c>
      <c r="E19" s="205"/>
      <c r="F19" s="206"/>
      <c r="G19" s="207"/>
      <c r="H19" s="207"/>
      <c r="I19" s="207"/>
      <c r="J19" s="207"/>
      <c r="K19" s="207"/>
      <c r="L19" s="207"/>
      <c r="M19" s="207"/>
      <c r="N19" s="401"/>
      <c r="O19" s="456"/>
      <c r="P19" s="457"/>
      <c r="Q19" s="457"/>
      <c r="R19" s="457"/>
      <c r="S19" s="457"/>
      <c r="T19" s="457"/>
      <c r="U19" s="457"/>
      <c r="V19" s="457"/>
      <c r="W19" s="457"/>
      <c r="X19" s="458"/>
    </row>
    <row r="20" spans="1:24" ht="29.25" x14ac:dyDescent="0.2">
      <c r="A20" s="370" t="s">
        <v>39</v>
      </c>
      <c r="B20" s="371" t="str">
        <f>VLOOKUP(A20,Anforderung_SG_2020!$B$10:$C$151,2,FALSE)</f>
        <v>Hals-Nasen-Ohren (HNO-Chirurgie)</v>
      </c>
      <c r="C20" s="410" t="s">
        <v>39</v>
      </c>
      <c r="D20" s="217" t="s">
        <v>40</v>
      </c>
      <c r="E20" s="218" t="s">
        <v>36</v>
      </c>
      <c r="F20" s="218" t="s">
        <v>41</v>
      </c>
      <c r="G20" s="219">
        <v>2</v>
      </c>
      <c r="H20" s="219">
        <v>0</v>
      </c>
      <c r="I20" s="219">
        <v>1</v>
      </c>
      <c r="J20" s="219"/>
      <c r="K20" s="219"/>
      <c r="L20" s="219"/>
      <c r="M20" s="219"/>
      <c r="N20" s="409"/>
      <c r="O20" s="459" t="s">
        <v>36</v>
      </c>
      <c r="P20" s="156" t="s">
        <v>41</v>
      </c>
      <c r="Q20" s="132">
        <v>2</v>
      </c>
      <c r="R20" s="132"/>
      <c r="S20" s="132">
        <v>1</v>
      </c>
      <c r="T20" s="132"/>
      <c r="U20" s="132"/>
      <c r="V20" s="132"/>
      <c r="W20" s="132"/>
      <c r="X20" s="451"/>
    </row>
    <row r="21" spans="1:24" ht="29.25" x14ac:dyDescent="0.2">
      <c r="A21" s="376" t="s">
        <v>42</v>
      </c>
      <c r="B21" s="371" t="str">
        <f>VLOOKUP(A21,Anforderung_SG_2020!$B$10:$C$151,2,FALSE)</f>
        <v>Hals- und Gesichtschirurgie</v>
      </c>
      <c r="C21" s="411" t="s">
        <v>42</v>
      </c>
      <c r="D21" s="220" t="s">
        <v>43</v>
      </c>
      <c r="E21" s="221" t="s">
        <v>36</v>
      </c>
      <c r="F21" s="221" t="s">
        <v>41</v>
      </c>
      <c r="G21" s="222">
        <v>2</v>
      </c>
      <c r="H21" s="222">
        <v>0</v>
      </c>
      <c r="I21" s="222">
        <v>1</v>
      </c>
      <c r="J21" s="222"/>
      <c r="K21" s="222"/>
      <c r="L21" s="222"/>
      <c r="M21" s="222"/>
      <c r="N21" s="409"/>
      <c r="O21" s="460" t="s">
        <v>36</v>
      </c>
      <c r="P21" s="141" t="s">
        <v>41</v>
      </c>
      <c r="Q21" s="142">
        <v>2</v>
      </c>
      <c r="R21" s="142"/>
      <c r="S21" s="142">
        <v>1</v>
      </c>
      <c r="T21" s="142"/>
      <c r="U21" s="142"/>
      <c r="V21" s="142"/>
      <c r="W21" s="142"/>
      <c r="X21" s="461"/>
    </row>
    <row r="22" spans="1:24" ht="68.25" x14ac:dyDescent="0.2">
      <c r="A22" s="376" t="s">
        <v>44</v>
      </c>
      <c r="B22" s="371" t="str">
        <f>VLOOKUP(A22,Anforderung_SG_2020!$B$10:$C$151,2,FALSE)</f>
        <v>Komplexe Halseingriffe (Interdisziplinäre Tumorchirurgie)</v>
      </c>
      <c r="C22" s="411" t="s">
        <v>44</v>
      </c>
      <c r="D22" s="220" t="s">
        <v>665</v>
      </c>
      <c r="E22" s="221" t="s">
        <v>36</v>
      </c>
      <c r="F22" s="221" t="s">
        <v>453</v>
      </c>
      <c r="G22" s="222">
        <v>2</v>
      </c>
      <c r="H22" s="222">
        <v>0</v>
      </c>
      <c r="I22" s="222">
        <v>2</v>
      </c>
      <c r="J22" s="222" t="s">
        <v>47</v>
      </c>
      <c r="K22" s="222"/>
      <c r="L22" s="222" t="s">
        <v>31</v>
      </c>
      <c r="M22" s="222"/>
      <c r="N22" s="409"/>
      <c r="O22" s="460" t="s">
        <v>36</v>
      </c>
      <c r="P22" s="141" t="s">
        <v>46</v>
      </c>
      <c r="Q22" s="142">
        <v>2</v>
      </c>
      <c r="R22" s="142"/>
      <c r="S22" s="142">
        <v>2</v>
      </c>
      <c r="T22" s="142" t="s">
        <v>47</v>
      </c>
      <c r="U22" s="142"/>
      <c r="V22" s="142" t="s">
        <v>31</v>
      </c>
      <c r="W22" s="142"/>
      <c r="X22" s="461"/>
    </row>
    <row r="23" spans="1:24" ht="29.25" x14ac:dyDescent="0.2">
      <c r="A23" s="376" t="s">
        <v>48</v>
      </c>
      <c r="B23" s="371" t="str">
        <f>VLOOKUP(A23,Anforderung_SG_2020!$B$10:$C$151,2,FALSE)</f>
        <v>Erweiterte Nasenchirurgie mit Nebenhöhlen</v>
      </c>
      <c r="C23" s="411" t="s">
        <v>48</v>
      </c>
      <c r="D23" s="220" t="s">
        <v>49</v>
      </c>
      <c r="E23" s="221" t="s">
        <v>36</v>
      </c>
      <c r="F23" s="221" t="s">
        <v>41</v>
      </c>
      <c r="G23" s="222">
        <v>2</v>
      </c>
      <c r="H23" s="222">
        <v>0</v>
      </c>
      <c r="I23" s="222">
        <v>1</v>
      </c>
      <c r="J23" s="222"/>
      <c r="K23" s="222"/>
      <c r="L23" s="222"/>
      <c r="M23" s="222"/>
      <c r="N23" s="409"/>
      <c r="O23" s="460" t="s">
        <v>36</v>
      </c>
      <c r="P23" s="141" t="s">
        <v>41</v>
      </c>
      <c r="Q23" s="142">
        <v>2</v>
      </c>
      <c r="R23" s="142"/>
      <c r="S23" s="142">
        <v>1</v>
      </c>
      <c r="T23" s="142"/>
      <c r="U23" s="142"/>
      <c r="V23" s="142"/>
      <c r="W23" s="142"/>
      <c r="X23" s="461"/>
    </row>
    <row r="24" spans="1:24" ht="68.25" x14ac:dyDescent="0.2">
      <c r="A24" s="376" t="s">
        <v>50</v>
      </c>
      <c r="B24" s="371" t="str">
        <f>VLOOKUP(A24,Anforderung_SG_2020!$B$10:$C$151,2,FALSE)</f>
        <v>Erweiterte Nasenchirurgie, Nebenhöhlen mit Duraeröffnung (interdisziplinäre Schädelbasischirurgie)</v>
      </c>
      <c r="C24" s="411" t="s">
        <v>50</v>
      </c>
      <c r="D24" s="220" t="s">
        <v>454</v>
      </c>
      <c r="E24" s="221" t="s">
        <v>18</v>
      </c>
      <c r="F24" s="221" t="s">
        <v>453</v>
      </c>
      <c r="G24" s="222">
        <v>2</v>
      </c>
      <c r="H24" s="222">
        <v>0</v>
      </c>
      <c r="I24" s="222">
        <v>1</v>
      </c>
      <c r="J24" s="222" t="s">
        <v>52</v>
      </c>
      <c r="K24" s="222"/>
      <c r="L24" s="222"/>
      <c r="M24" s="222"/>
      <c r="N24" s="409"/>
      <c r="O24" s="460" t="s">
        <v>18</v>
      </c>
      <c r="P24" s="141" t="s">
        <v>46</v>
      </c>
      <c r="Q24" s="142">
        <v>2</v>
      </c>
      <c r="R24" s="142"/>
      <c r="S24" s="142">
        <v>1</v>
      </c>
      <c r="T24" s="142" t="s">
        <v>52</v>
      </c>
      <c r="U24" s="142"/>
      <c r="V24" s="142"/>
      <c r="W24" s="142"/>
      <c r="X24" s="461"/>
    </row>
    <row r="25" spans="1:24" ht="78" x14ac:dyDescent="0.2">
      <c r="A25" s="376" t="s">
        <v>53</v>
      </c>
      <c r="B25" s="371" t="str">
        <f>VLOOKUP(A25,Anforderung_SG_2020!$B$10:$C$151,2,FALSE)</f>
        <v>Mittelohrchirurgie (Tympanoplastik, Mastoidchirurgie, Osikuloplastik inkl. Stapesoperationen)</v>
      </c>
      <c r="C25" s="411" t="s">
        <v>53</v>
      </c>
      <c r="D25" s="220" t="s">
        <v>54</v>
      </c>
      <c r="E25" s="221" t="s">
        <v>36</v>
      </c>
      <c r="F25" s="221" t="s">
        <v>41</v>
      </c>
      <c r="G25" s="222">
        <v>2</v>
      </c>
      <c r="H25" s="222">
        <v>0</v>
      </c>
      <c r="I25" s="222">
        <v>1</v>
      </c>
      <c r="J25" s="222"/>
      <c r="K25" s="222"/>
      <c r="L25" s="222"/>
      <c r="M25" s="222"/>
      <c r="N25" s="409"/>
      <c r="O25" s="460" t="s">
        <v>36</v>
      </c>
      <c r="P25" s="141" t="s">
        <v>41</v>
      </c>
      <c r="Q25" s="142">
        <v>2</v>
      </c>
      <c r="R25" s="142"/>
      <c r="S25" s="142">
        <v>1</v>
      </c>
      <c r="T25" s="142"/>
      <c r="U25" s="142"/>
      <c r="V25" s="142"/>
      <c r="W25" s="142"/>
      <c r="X25" s="461"/>
    </row>
    <row r="26" spans="1:24" ht="68.25" x14ac:dyDescent="0.2">
      <c r="A26" s="376" t="s">
        <v>55</v>
      </c>
      <c r="B26" s="371" t="str">
        <f>VLOOKUP(A26,Anforderung_SG_2020!$B$10:$C$151,2,FALSE)</f>
        <v>Erweiterte Ohrchirurgie mit Innenohr und/oder Duraeröffnung</v>
      </c>
      <c r="C26" s="411" t="s">
        <v>55</v>
      </c>
      <c r="D26" s="220" t="s">
        <v>56</v>
      </c>
      <c r="E26" s="221" t="s">
        <v>18</v>
      </c>
      <c r="F26" s="221" t="s">
        <v>453</v>
      </c>
      <c r="G26" s="222">
        <v>2</v>
      </c>
      <c r="H26" s="222">
        <v>0</v>
      </c>
      <c r="I26" s="222">
        <v>1</v>
      </c>
      <c r="J26" s="222" t="s">
        <v>52</v>
      </c>
      <c r="K26" s="222"/>
      <c r="L26" s="222"/>
      <c r="M26" s="222"/>
      <c r="N26" s="409"/>
      <c r="O26" s="460" t="s">
        <v>18</v>
      </c>
      <c r="P26" s="141" t="s">
        <v>46</v>
      </c>
      <c r="Q26" s="142">
        <v>2</v>
      </c>
      <c r="R26" s="142"/>
      <c r="S26" s="142">
        <v>1</v>
      </c>
      <c r="T26" s="142" t="s">
        <v>52</v>
      </c>
      <c r="U26" s="142"/>
      <c r="V26" s="142"/>
      <c r="W26" s="142"/>
      <c r="X26" s="461"/>
    </row>
    <row r="27" spans="1:24" ht="29.25" x14ac:dyDescent="0.2">
      <c r="A27" s="376" t="s">
        <v>57</v>
      </c>
      <c r="B27" s="371" t="str">
        <f>VLOOKUP(A27,Anforderung_SG_2020!$B$10:$C$151,2,FALSE)</f>
        <v>Cochlea Implantate (IVHSM)</v>
      </c>
      <c r="C27" s="411" t="s">
        <v>57</v>
      </c>
      <c r="D27" s="220" t="s">
        <v>58</v>
      </c>
      <c r="E27" s="221"/>
      <c r="F27" s="221"/>
      <c r="G27" s="222"/>
      <c r="H27" s="222"/>
      <c r="I27" s="222"/>
      <c r="J27" s="222"/>
      <c r="K27" s="222"/>
      <c r="L27" s="222"/>
      <c r="M27" s="222"/>
      <c r="N27" s="409"/>
      <c r="O27" s="460"/>
      <c r="P27" s="141"/>
      <c r="Q27" s="142"/>
      <c r="R27" s="142"/>
      <c r="S27" s="142"/>
      <c r="T27" s="142"/>
      <c r="U27" s="142"/>
      <c r="V27" s="142"/>
      <c r="W27" s="142"/>
      <c r="X27" s="464" t="s">
        <v>455</v>
      </c>
    </row>
    <row r="28" spans="1:24" ht="126.75" x14ac:dyDescent="0.2">
      <c r="A28" s="376" t="s">
        <v>60</v>
      </c>
      <c r="B28" s="371" t="str">
        <f>VLOOKUP(A28,Anforderung_SG_2020!$B$10:$C$151,2,FALSE)</f>
        <v>Schild- und Nebenschilddrüsenchirurgie</v>
      </c>
      <c r="C28" s="411" t="s">
        <v>60</v>
      </c>
      <c r="D28" s="220" t="s">
        <v>61</v>
      </c>
      <c r="E28" s="221" t="s">
        <v>36</v>
      </c>
      <c r="F28" s="221" t="s">
        <v>456</v>
      </c>
      <c r="G28" s="222">
        <v>2</v>
      </c>
      <c r="H28" s="222">
        <v>0</v>
      </c>
      <c r="I28" s="222">
        <v>1</v>
      </c>
      <c r="J28" s="222"/>
      <c r="K28" s="222" t="s">
        <v>63</v>
      </c>
      <c r="L28" s="222" t="s">
        <v>31</v>
      </c>
      <c r="M28" s="222" t="s">
        <v>452</v>
      </c>
      <c r="N28" s="409"/>
      <c r="O28" s="460" t="s">
        <v>36</v>
      </c>
      <c r="P28" s="141" t="s">
        <v>62</v>
      </c>
      <c r="Q28" s="142">
        <v>2</v>
      </c>
      <c r="R28" s="142"/>
      <c r="S28" s="142">
        <v>1</v>
      </c>
      <c r="T28" s="142"/>
      <c r="U28" s="142" t="s">
        <v>63</v>
      </c>
      <c r="V28" s="142" t="s">
        <v>646</v>
      </c>
      <c r="W28" s="142" t="s">
        <v>452</v>
      </c>
      <c r="X28" s="465" t="s">
        <v>458</v>
      </c>
    </row>
    <row r="29" spans="1:24" ht="78.75" thickBot="1" x14ac:dyDescent="0.25">
      <c r="A29" s="372" t="s">
        <v>47</v>
      </c>
      <c r="B29" s="371" t="str">
        <f>VLOOKUP(A29,Anforderung_SG_2020!$B$10:$C$151,2,FALSE)</f>
        <v>Kieferchirurgie</v>
      </c>
      <c r="C29" s="412" t="s">
        <v>47</v>
      </c>
      <c r="D29" s="223" t="s">
        <v>64</v>
      </c>
      <c r="E29" s="224" t="s">
        <v>36</v>
      </c>
      <c r="F29" s="224" t="s">
        <v>666</v>
      </c>
      <c r="G29" s="225">
        <v>2</v>
      </c>
      <c r="H29" s="225">
        <v>0</v>
      </c>
      <c r="I29" s="225">
        <v>1</v>
      </c>
      <c r="J29" s="225"/>
      <c r="K29" s="225"/>
      <c r="L29" s="225" t="s">
        <v>31</v>
      </c>
      <c r="M29" s="225"/>
      <c r="N29" s="409"/>
      <c r="O29" s="462" t="s">
        <v>36</v>
      </c>
      <c r="P29" s="152" t="s">
        <v>65</v>
      </c>
      <c r="Q29" s="153">
        <v>2</v>
      </c>
      <c r="R29" s="153"/>
      <c r="S29" s="153">
        <v>1</v>
      </c>
      <c r="T29" s="153"/>
      <c r="U29" s="153"/>
      <c r="V29" s="153" t="s">
        <v>31</v>
      </c>
      <c r="W29" s="153"/>
      <c r="X29" s="453"/>
    </row>
    <row r="30" spans="1:24" ht="14.25" thickBot="1" x14ac:dyDescent="0.25">
      <c r="A30" s="375"/>
      <c r="B30" s="371"/>
      <c r="C30" s="400"/>
      <c r="D30" s="204" t="s">
        <v>667</v>
      </c>
      <c r="E30" s="205"/>
      <c r="F30" s="206"/>
      <c r="G30" s="207"/>
      <c r="H30" s="207"/>
      <c r="I30" s="207"/>
      <c r="J30" s="207"/>
      <c r="K30" s="207"/>
      <c r="L30" s="207"/>
      <c r="M30" s="207"/>
      <c r="N30" s="401"/>
      <c r="O30" s="456"/>
      <c r="P30" s="457"/>
      <c r="Q30" s="457"/>
      <c r="R30" s="457"/>
      <c r="S30" s="457"/>
      <c r="T30" s="457"/>
      <c r="U30" s="457"/>
      <c r="V30" s="457"/>
      <c r="W30" s="457"/>
      <c r="X30" s="458"/>
    </row>
    <row r="31" spans="1:24" ht="19.5" x14ac:dyDescent="0.2">
      <c r="A31" s="370" t="s">
        <v>52</v>
      </c>
      <c r="B31" s="371" t="str">
        <f>VLOOKUP(A31,Anforderung_SG_2020!$B$10:$C$151,2,FALSE)</f>
        <v>Kraniale Neurochirurgie</v>
      </c>
      <c r="C31" s="410" t="s">
        <v>52</v>
      </c>
      <c r="D31" s="217" t="s">
        <v>67</v>
      </c>
      <c r="E31" s="218" t="s">
        <v>18</v>
      </c>
      <c r="F31" s="218" t="s">
        <v>66</v>
      </c>
      <c r="G31" s="219">
        <v>2</v>
      </c>
      <c r="H31" s="219">
        <v>2</v>
      </c>
      <c r="I31" s="219">
        <v>2</v>
      </c>
      <c r="J31" s="219" t="s">
        <v>460</v>
      </c>
      <c r="K31" s="219"/>
      <c r="L31" s="219" t="s">
        <v>31</v>
      </c>
      <c r="M31" s="219"/>
      <c r="N31" s="409"/>
      <c r="O31" s="459" t="s">
        <v>18</v>
      </c>
      <c r="P31" s="156" t="s">
        <v>66</v>
      </c>
      <c r="Q31" s="132">
        <v>2</v>
      </c>
      <c r="R31" s="132">
        <v>2</v>
      </c>
      <c r="S31" s="132">
        <v>2</v>
      </c>
      <c r="T31" s="132" t="s">
        <v>68</v>
      </c>
      <c r="U31" s="132"/>
      <c r="V31" s="132" t="s">
        <v>31</v>
      </c>
      <c r="W31" s="132"/>
      <c r="X31" s="466"/>
    </row>
    <row r="32" spans="1:24" ht="19.5" x14ac:dyDescent="0.2">
      <c r="A32" s="376" t="s">
        <v>69</v>
      </c>
      <c r="B32" s="371" t="str">
        <f>VLOOKUP(A32,Anforderung_SG_2020!$B$10:$C$151,2,FALSE)</f>
        <v>Spezialisierte Neurochirurgie</v>
      </c>
      <c r="C32" s="411" t="s">
        <v>69</v>
      </c>
      <c r="D32" s="220" t="s">
        <v>70</v>
      </c>
      <c r="E32" s="221" t="s">
        <v>18</v>
      </c>
      <c r="F32" s="221" t="s">
        <v>66</v>
      </c>
      <c r="G32" s="222">
        <v>3</v>
      </c>
      <c r="H32" s="222">
        <v>3</v>
      </c>
      <c r="I32" s="222">
        <v>3</v>
      </c>
      <c r="J32" s="222" t="s">
        <v>71</v>
      </c>
      <c r="K32" s="222"/>
      <c r="L32" s="222" t="s">
        <v>31</v>
      </c>
      <c r="M32" s="222" t="s">
        <v>452</v>
      </c>
      <c r="N32" s="409"/>
      <c r="O32" s="460" t="s">
        <v>18</v>
      </c>
      <c r="P32" s="141" t="s">
        <v>66</v>
      </c>
      <c r="Q32" s="142">
        <v>3</v>
      </c>
      <c r="R32" s="142">
        <v>3</v>
      </c>
      <c r="S32" s="142">
        <v>3</v>
      </c>
      <c r="T32" s="142" t="s">
        <v>71</v>
      </c>
      <c r="U32" s="142"/>
      <c r="V32" s="142" t="s">
        <v>31</v>
      </c>
      <c r="W32" s="142" t="s">
        <v>611</v>
      </c>
      <c r="X32" s="467"/>
    </row>
    <row r="33" spans="1:24" ht="78" x14ac:dyDescent="0.2">
      <c r="A33" s="377" t="s">
        <v>462</v>
      </c>
      <c r="B33" s="371" t="str">
        <f>VLOOKUP(A33,Anforderung_SG_2020!$B$10:$C$151,2,FALSE)</f>
        <v>Behandlungen von vaskulären Erkrankungen des ZNS ohne die komplexen vaskulären Anomalien (IVHSM)</v>
      </c>
      <c r="C33" s="411" t="s">
        <v>462</v>
      </c>
      <c r="D33" s="280" t="s">
        <v>724</v>
      </c>
      <c r="E33" s="221"/>
      <c r="F33" s="221"/>
      <c r="G33" s="222"/>
      <c r="H33" s="222"/>
      <c r="I33" s="222"/>
      <c r="J33" s="222"/>
      <c r="K33" s="222"/>
      <c r="L33" s="222"/>
      <c r="M33" s="222"/>
      <c r="N33" s="409"/>
      <c r="O33" s="468"/>
      <c r="P33" s="138"/>
      <c r="Q33" s="139"/>
      <c r="R33" s="139"/>
      <c r="S33" s="139"/>
      <c r="T33" s="139"/>
      <c r="U33" s="139"/>
      <c r="V33" s="139"/>
      <c r="W33" s="139"/>
      <c r="X33" s="469" t="s">
        <v>455</v>
      </c>
    </row>
    <row r="34" spans="1:24" ht="68.25" x14ac:dyDescent="0.2">
      <c r="A34" s="377" t="s">
        <v>464</v>
      </c>
      <c r="B34" s="371" t="str">
        <f>VLOOKUP(A34,Anforderung_SG_2020!$B$10:$C$151,2,FALSE)</f>
        <v xml:space="preserve"> Behandlungen von komplexen vaskulären Anomalien des ZNS (IVHSM)</v>
      </c>
      <c r="C34" s="411" t="s">
        <v>464</v>
      </c>
      <c r="D34" s="280" t="s">
        <v>775</v>
      </c>
      <c r="E34" s="221"/>
      <c r="F34" s="221"/>
      <c r="G34" s="222"/>
      <c r="H34" s="222"/>
      <c r="I34" s="222"/>
      <c r="J34" s="222"/>
      <c r="K34" s="222"/>
      <c r="L34" s="222"/>
      <c r="M34" s="222"/>
      <c r="N34" s="409"/>
      <c r="O34" s="468"/>
      <c r="P34" s="138"/>
      <c r="Q34" s="139"/>
      <c r="R34" s="139"/>
      <c r="S34" s="139"/>
      <c r="T34" s="139"/>
      <c r="U34" s="139"/>
      <c r="V34" s="139"/>
      <c r="W34" s="139"/>
      <c r="X34" s="469" t="s">
        <v>455</v>
      </c>
    </row>
    <row r="35" spans="1:24" ht="97.5" x14ac:dyDescent="0.2">
      <c r="A35" s="377" t="s">
        <v>466</v>
      </c>
      <c r="B35" s="371" t="str">
        <f>VLOOKUP(A35,Anforderung_SG_2020!$B$10:$C$151,2,FALSE)</f>
        <v>Stereotaktische funktionelle Neurochirurgie (IVHSM)</v>
      </c>
      <c r="C35" s="411" t="s">
        <v>466</v>
      </c>
      <c r="D35" s="280" t="s">
        <v>725</v>
      </c>
      <c r="E35" s="221"/>
      <c r="F35" s="221"/>
      <c r="G35" s="222"/>
      <c r="H35" s="222"/>
      <c r="I35" s="222"/>
      <c r="J35" s="222"/>
      <c r="K35" s="222"/>
      <c r="L35" s="222"/>
      <c r="M35" s="222"/>
      <c r="N35" s="409"/>
      <c r="O35" s="468"/>
      <c r="P35" s="138"/>
      <c r="Q35" s="139"/>
      <c r="R35" s="139"/>
      <c r="S35" s="139"/>
      <c r="T35" s="139"/>
      <c r="U35" s="139"/>
      <c r="V35" s="139"/>
      <c r="W35" s="139"/>
      <c r="X35" s="469" t="s">
        <v>455</v>
      </c>
    </row>
    <row r="36" spans="1:24" ht="68.25" x14ac:dyDescent="0.2">
      <c r="A36" s="377" t="s">
        <v>468</v>
      </c>
      <c r="B36" s="371" t="str">
        <f>VLOOKUP(A36,Anforderung_SG_2020!$B$10:$C$151,2,FALSE)</f>
        <v>Epilepsiechirurgie (IVHSM)</v>
      </c>
      <c r="C36" s="411" t="s">
        <v>468</v>
      </c>
      <c r="D36" s="280" t="s">
        <v>726</v>
      </c>
      <c r="E36" s="221"/>
      <c r="F36" s="221"/>
      <c r="G36" s="222"/>
      <c r="H36" s="222"/>
      <c r="I36" s="222"/>
      <c r="J36" s="222"/>
      <c r="K36" s="222"/>
      <c r="L36" s="222"/>
      <c r="M36" s="222"/>
      <c r="N36" s="409"/>
      <c r="O36" s="468"/>
      <c r="P36" s="138"/>
      <c r="Q36" s="139"/>
      <c r="R36" s="139"/>
      <c r="S36" s="139"/>
      <c r="T36" s="139"/>
      <c r="U36" s="139"/>
      <c r="V36" s="139"/>
      <c r="W36" s="139"/>
      <c r="X36" s="469" t="s">
        <v>455</v>
      </c>
    </row>
    <row r="37" spans="1:24" ht="19.5" x14ac:dyDescent="0.2">
      <c r="A37" s="376" t="s">
        <v>72</v>
      </c>
      <c r="B37" s="371" t="str">
        <f>VLOOKUP(A37,Anforderung_SG_2020!$B$10:$C$151,2,FALSE)</f>
        <v>Spinale Neurochirurgie</v>
      </c>
      <c r="C37" s="411" t="s">
        <v>72</v>
      </c>
      <c r="D37" s="220" t="s">
        <v>73</v>
      </c>
      <c r="E37" s="221" t="s">
        <v>36</v>
      </c>
      <c r="F37" s="221" t="s">
        <v>74</v>
      </c>
      <c r="G37" s="222">
        <v>2</v>
      </c>
      <c r="H37" s="222"/>
      <c r="I37" s="222">
        <v>1</v>
      </c>
      <c r="J37" s="222"/>
      <c r="K37" s="222" t="s">
        <v>75</v>
      </c>
      <c r="L37" s="222"/>
      <c r="M37" s="222"/>
      <c r="N37" s="409"/>
      <c r="O37" s="460" t="s">
        <v>36</v>
      </c>
      <c r="P37" s="141" t="s">
        <v>74</v>
      </c>
      <c r="Q37" s="142">
        <v>2</v>
      </c>
      <c r="R37" s="142"/>
      <c r="S37" s="142">
        <v>1</v>
      </c>
      <c r="T37" s="142"/>
      <c r="U37" s="142" t="s">
        <v>75</v>
      </c>
      <c r="V37" s="142"/>
      <c r="W37" s="142"/>
      <c r="X37" s="461"/>
    </row>
    <row r="38" spans="1:24" ht="68.25" x14ac:dyDescent="0.2">
      <c r="A38" s="377" t="s">
        <v>470</v>
      </c>
      <c r="B38" s="371" t="str">
        <f>VLOOKUP(A38,Anforderung_SG_2020!$B$10:$C$151,2,FALSE)</f>
        <v>Primäre und sekundäre intramedulläre Raumforderungen (IVHSM)</v>
      </c>
      <c r="C38" s="408" t="s">
        <v>470</v>
      </c>
      <c r="D38" s="280" t="s">
        <v>727</v>
      </c>
      <c r="E38" s="226"/>
      <c r="F38" s="215"/>
      <c r="G38" s="216"/>
      <c r="H38" s="216"/>
      <c r="I38" s="216"/>
      <c r="J38" s="216"/>
      <c r="K38" s="216"/>
      <c r="L38" s="216"/>
      <c r="M38" s="216"/>
      <c r="N38" s="409"/>
      <c r="O38" s="468"/>
      <c r="P38" s="138"/>
      <c r="Q38" s="139"/>
      <c r="R38" s="139"/>
      <c r="S38" s="139"/>
      <c r="T38" s="139"/>
      <c r="U38" s="139"/>
      <c r="V38" s="139"/>
      <c r="W38" s="139"/>
      <c r="X38" s="469" t="s">
        <v>455</v>
      </c>
    </row>
    <row r="39" spans="1:24" ht="30" thickBot="1" x14ac:dyDescent="0.25">
      <c r="A39" s="372" t="s">
        <v>76</v>
      </c>
      <c r="B39" s="371" t="str">
        <f>VLOOKUP(A39,Anforderung_SG_2020!$B$10:$C$151,2,FALSE)</f>
        <v>Periphere Neurochirurgie</v>
      </c>
      <c r="C39" s="408" t="s">
        <v>76</v>
      </c>
      <c r="D39" s="214" t="s">
        <v>77</v>
      </c>
      <c r="E39" s="224" t="s">
        <v>36</v>
      </c>
      <c r="F39" s="215" t="s">
        <v>74</v>
      </c>
      <c r="G39" s="216">
        <v>2</v>
      </c>
      <c r="H39" s="216"/>
      <c r="I39" s="216">
        <v>1</v>
      </c>
      <c r="J39" s="216" t="s">
        <v>78</v>
      </c>
      <c r="K39" s="214"/>
      <c r="L39" s="214"/>
      <c r="M39" s="214"/>
      <c r="N39" s="413"/>
      <c r="O39" s="462" t="s">
        <v>36</v>
      </c>
      <c r="P39" s="152" t="s">
        <v>74</v>
      </c>
      <c r="Q39" s="153">
        <v>2</v>
      </c>
      <c r="R39" s="153"/>
      <c r="S39" s="153">
        <v>1</v>
      </c>
      <c r="T39" s="153" t="s">
        <v>78</v>
      </c>
      <c r="U39" s="153"/>
      <c r="V39" s="153"/>
      <c r="W39" s="153"/>
      <c r="X39" s="453"/>
    </row>
    <row r="40" spans="1:24" ht="14.25" thickBot="1" x14ac:dyDescent="0.25">
      <c r="A40" s="375"/>
      <c r="B40" s="371"/>
      <c r="C40" s="400"/>
      <c r="D40" s="204" t="s">
        <v>79</v>
      </c>
      <c r="E40" s="205"/>
      <c r="F40" s="206"/>
      <c r="G40" s="207"/>
      <c r="H40" s="207"/>
      <c r="I40" s="207"/>
      <c r="J40" s="207"/>
      <c r="K40" s="207"/>
      <c r="L40" s="207"/>
      <c r="M40" s="207"/>
      <c r="N40" s="401"/>
      <c r="O40" s="456"/>
      <c r="P40" s="457"/>
      <c r="Q40" s="457"/>
      <c r="R40" s="457"/>
      <c r="S40" s="457"/>
      <c r="T40" s="457"/>
      <c r="U40" s="457"/>
      <c r="V40" s="457"/>
      <c r="W40" s="457"/>
      <c r="X40" s="458"/>
    </row>
    <row r="41" spans="1:24" x14ac:dyDescent="0.2">
      <c r="A41" s="370" t="s">
        <v>80</v>
      </c>
      <c r="B41" s="371" t="str">
        <f>VLOOKUP(A41,Anforderung_SG_2020!$B$10:$C$151,2,FALSE)</f>
        <v>Neurologie</v>
      </c>
      <c r="C41" s="410" t="s">
        <v>80</v>
      </c>
      <c r="D41" s="217" t="s">
        <v>79</v>
      </c>
      <c r="E41" s="218" t="s">
        <v>18</v>
      </c>
      <c r="F41" s="218" t="s">
        <v>81</v>
      </c>
      <c r="G41" s="219">
        <v>2</v>
      </c>
      <c r="H41" s="259">
        <v>2</v>
      </c>
      <c r="I41" s="219">
        <v>0</v>
      </c>
      <c r="J41" s="219"/>
      <c r="K41" s="219"/>
      <c r="L41" s="219"/>
      <c r="M41" s="219"/>
      <c r="N41" s="409"/>
      <c r="O41" s="459" t="s">
        <v>18</v>
      </c>
      <c r="P41" s="156" t="s">
        <v>81</v>
      </c>
      <c r="Q41" s="132">
        <v>2</v>
      </c>
      <c r="R41" s="326">
        <v>1</v>
      </c>
      <c r="S41" s="132"/>
      <c r="T41" s="132"/>
      <c r="U41" s="132"/>
      <c r="V41" s="132"/>
      <c r="W41" s="132"/>
      <c r="X41" s="451"/>
    </row>
    <row r="42" spans="1:24" ht="78" x14ac:dyDescent="0.2">
      <c r="A42" s="376" t="s">
        <v>82</v>
      </c>
      <c r="B42" s="371" t="str">
        <f>VLOOKUP(A42,Anforderung_SG_2020!$B$10:$C$151,2,FALSE)</f>
        <v>Sekundäre bösartige Neubildung des Nervensystems</v>
      </c>
      <c r="C42" s="411" t="s">
        <v>82</v>
      </c>
      <c r="D42" s="220" t="s">
        <v>83</v>
      </c>
      <c r="E42" s="221" t="s">
        <v>18</v>
      </c>
      <c r="F42" s="221" t="s">
        <v>472</v>
      </c>
      <c r="G42" s="222">
        <v>2</v>
      </c>
      <c r="H42" s="222">
        <v>2</v>
      </c>
      <c r="I42" s="222">
        <v>0</v>
      </c>
      <c r="J42" s="222"/>
      <c r="K42" s="222"/>
      <c r="L42" s="222" t="s">
        <v>31</v>
      </c>
      <c r="M42" s="222"/>
      <c r="N42" s="409"/>
      <c r="O42" s="460" t="s">
        <v>18</v>
      </c>
      <c r="P42" s="141" t="s">
        <v>622</v>
      </c>
      <c r="Q42" s="142">
        <v>2</v>
      </c>
      <c r="R42" s="142">
        <v>2</v>
      </c>
      <c r="S42" s="142"/>
      <c r="T42" s="142"/>
      <c r="U42" s="142"/>
      <c r="V42" s="142" t="s">
        <v>31</v>
      </c>
      <c r="W42" s="142"/>
      <c r="X42" s="461"/>
    </row>
    <row r="43" spans="1:24" ht="68.25" x14ac:dyDescent="0.2">
      <c r="A43" s="376" t="s">
        <v>85</v>
      </c>
      <c r="B43" s="371" t="str">
        <f>VLOOKUP(A43,Anforderung_SG_2020!$B$10:$C$151,2,FALSE)</f>
        <v>Primäre Neubildung des Zentralnervensystems (ohne Palliativpatienten)</v>
      </c>
      <c r="C43" s="411" t="s">
        <v>85</v>
      </c>
      <c r="D43" s="220" t="s">
        <v>668</v>
      </c>
      <c r="E43" s="221" t="s">
        <v>18</v>
      </c>
      <c r="F43" s="221" t="s">
        <v>473</v>
      </c>
      <c r="G43" s="222">
        <v>2</v>
      </c>
      <c r="H43" s="222">
        <v>2</v>
      </c>
      <c r="I43" s="222">
        <v>0</v>
      </c>
      <c r="J43" s="222" t="s">
        <v>88</v>
      </c>
      <c r="K43" s="222" t="s">
        <v>718</v>
      </c>
      <c r="L43" s="222" t="s">
        <v>31</v>
      </c>
      <c r="M43" s="222"/>
      <c r="N43" s="409"/>
      <c r="O43" s="460" t="s">
        <v>18</v>
      </c>
      <c r="P43" s="141" t="s">
        <v>87</v>
      </c>
      <c r="Q43" s="142">
        <v>2</v>
      </c>
      <c r="R43" s="142">
        <v>2</v>
      </c>
      <c r="S43" s="142"/>
      <c r="T43" s="142" t="s">
        <v>88</v>
      </c>
      <c r="U43" s="142" t="s">
        <v>385</v>
      </c>
      <c r="V43" s="142" t="s">
        <v>31</v>
      </c>
      <c r="W43" s="142"/>
      <c r="X43" s="467"/>
    </row>
    <row r="44" spans="1:24" ht="195" x14ac:dyDescent="0.2">
      <c r="A44" s="376" t="s">
        <v>90</v>
      </c>
      <c r="B44" s="371" t="str">
        <f>VLOOKUP(A44,Anforderung_SG_2020!$B$10:$C$151,2,FALSE)</f>
        <v>Zerebrovaskuläre Störungen</v>
      </c>
      <c r="C44" s="411" t="s">
        <v>90</v>
      </c>
      <c r="D44" s="220" t="s">
        <v>91</v>
      </c>
      <c r="E44" s="221" t="s">
        <v>18</v>
      </c>
      <c r="F44" s="221" t="s">
        <v>474</v>
      </c>
      <c r="G44" s="222">
        <v>2</v>
      </c>
      <c r="H44" s="222">
        <v>2</v>
      </c>
      <c r="I44" s="210">
        <v>2</v>
      </c>
      <c r="J44" s="222"/>
      <c r="K44" s="222" t="s">
        <v>92</v>
      </c>
      <c r="L44" s="222"/>
      <c r="M44" s="222"/>
      <c r="N44" s="409"/>
      <c r="O44" s="460" t="s">
        <v>18</v>
      </c>
      <c r="P44" s="141" t="s">
        <v>623</v>
      </c>
      <c r="Q44" s="142">
        <v>2</v>
      </c>
      <c r="R44" s="142">
        <v>2</v>
      </c>
      <c r="S44" s="142">
        <v>2</v>
      </c>
      <c r="T44" s="142"/>
      <c r="U44" s="142" t="s">
        <v>92</v>
      </c>
      <c r="V44" s="142"/>
      <c r="W44" s="142"/>
      <c r="X44" s="467" t="s">
        <v>654</v>
      </c>
    </row>
    <row r="45" spans="1:24" ht="39" x14ac:dyDescent="0.2">
      <c r="A45" s="376" t="s">
        <v>92</v>
      </c>
      <c r="B45" s="371" t="str">
        <f>VLOOKUP(A45,Anforderung_SG_2020!$B$10:$C$151,2,FALSE)</f>
        <v>Zerebrovaskuläre Störungen im Stroke Center (IVHSM)</v>
      </c>
      <c r="C45" s="411" t="s">
        <v>92</v>
      </c>
      <c r="D45" s="220" t="s">
        <v>753</v>
      </c>
      <c r="E45" s="221"/>
      <c r="F45" s="221"/>
      <c r="G45" s="222"/>
      <c r="H45" s="222"/>
      <c r="I45" s="222"/>
      <c r="J45" s="222"/>
      <c r="K45" s="222"/>
      <c r="L45" s="222"/>
      <c r="M45" s="222"/>
      <c r="N45" s="409"/>
      <c r="O45" s="460"/>
      <c r="P45" s="141"/>
      <c r="Q45" s="142"/>
      <c r="R45" s="142"/>
      <c r="S45" s="142"/>
      <c r="T45" s="142"/>
      <c r="U45" s="142"/>
      <c r="V45" s="142"/>
      <c r="W45" s="142"/>
      <c r="X45" s="467" t="s">
        <v>455</v>
      </c>
    </row>
    <row r="46" spans="1:24" ht="136.5" x14ac:dyDescent="0.2">
      <c r="A46" s="376" t="s">
        <v>95</v>
      </c>
      <c r="B46" s="371" t="str">
        <f>VLOOKUP(A46,Anforderung_SG_2020!$B$10:$C$151,2,FALSE)</f>
        <v>Epileptologie: Komplex-Diagnostik</v>
      </c>
      <c r="C46" s="411" t="s">
        <v>95</v>
      </c>
      <c r="D46" s="220" t="s">
        <v>96</v>
      </c>
      <c r="E46" s="221"/>
      <c r="F46" s="221" t="s">
        <v>79</v>
      </c>
      <c r="G46" s="222">
        <v>2</v>
      </c>
      <c r="H46" s="222"/>
      <c r="I46" s="222"/>
      <c r="J46" s="227" t="s">
        <v>777</v>
      </c>
      <c r="K46" s="275" t="s">
        <v>778</v>
      </c>
      <c r="L46" s="222"/>
      <c r="M46" s="222" t="s">
        <v>452</v>
      </c>
      <c r="N46" s="409"/>
      <c r="O46" s="460"/>
      <c r="P46" s="141" t="s">
        <v>79</v>
      </c>
      <c r="Q46" s="142">
        <v>2</v>
      </c>
      <c r="R46" s="142"/>
      <c r="S46" s="142"/>
      <c r="T46" s="142"/>
      <c r="U46" s="142" t="s">
        <v>779</v>
      </c>
      <c r="V46" s="142"/>
      <c r="W46" s="142" t="s">
        <v>611</v>
      </c>
      <c r="X46" s="467" t="s">
        <v>98</v>
      </c>
    </row>
    <row r="47" spans="1:24" ht="78" x14ac:dyDescent="0.2">
      <c r="A47" s="376" t="s">
        <v>97</v>
      </c>
      <c r="B47" s="371" t="str">
        <f>VLOOKUP(A47,Anforderung_SG_2020!$B$10:$C$151,2,FALSE)</f>
        <v>Epileptologie: Komplex-Behandlung</v>
      </c>
      <c r="C47" s="411" t="s">
        <v>97</v>
      </c>
      <c r="D47" s="220" t="s">
        <v>99</v>
      </c>
      <c r="E47" s="221"/>
      <c r="F47" s="221" t="s">
        <v>79</v>
      </c>
      <c r="G47" s="222">
        <v>2</v>
      </c>
      <c r="H47" s="222"/>
      <c r="I47" s="222"/>
      <c r="J47" s="222"/>
      <c r="K47" s="222"/>
      <c r="L47" s="222"/>
      <c r="M47" s="222" t="s">
        <v>452</v>
      </c>
      <c r="N47" s="409"/>
      <c r="O47" s="460"/>
      <c r="P47" s="141" t="s">
        <v>79</v>
      </c>
      <c r="Q47" s="142">
        <v>2</v>
      </c>
      <c r="R47" s="142"/>
      <c r="S47" s="142"/>
      <c r="T47" s="142"/>
      <c r="U47" s="142"/>
      <c r="V47" s="142"/>
      <c r="W47" s="142" t="s">
        <v>611</v>
      </c>
      <c r="X47" s="467" t="s">
        <v>477</v>
      </c>
    </row>
    <row r="48" spans="1:24" ht="69" thickBot="1" x14ac:dyDescent="0.25">
      <c r="A48" s="372" t="s">
        <v>478</v>
      </c>
      <c r="B48" s="371" t="str">
        <f>VLOOKUP(A48,Anforderung_SG_2020!$B$10:$C$151,2,FALSE)</f>
        <v>Epileptologie: Komplex-Diagnostik mit Intensivmonitoring (IVHSM)</v>
      </c>
      <c r="C48" s="412" t="s">
        <v>478</v>
      </c>
      <c r="D48" s="223" t="s">
        <v>754</v>
      </c>
      <c r="E48" s="224"/>
      <c r="F48" s="224"/>
      <c r="G48" s="225"/>
      <c r="H48" s="225"/>
      <c r="I48" s="225"/>
      <c r="J48" s="225"/>
      <c r="K48" s="225"/>
      <c r="L48" s="225"/>
      <c r="M48" s="225"/>
      <c r="N48" s="409"/>
      <c r="O48" s="462"/>
      <c r="P48" s="152"/>
      <c r="Q48" s="153"/>
      <c r="R48" s="153"/>
      <c r="S48" s="153"/>
      <c r="T48" s="153"/>
      <c r="U48" s="153"/>
      <c r="V48" s="153"/>
      <c r="W48" s="153"/>
      <c r="X48" s="463" t="s">
        <v>455</v>
      </c>
    </row>
    <row r="49" spans="1:24" ht="14.25" thickBot="1" x14ac:dyDescent="0.25">
      <c r="A49" s="375"/>
      <c r="B49" s="371"/>
      <c r="C49" s="400"/>
      <c r="D49" s="204" t="s">
        <v>100</v>
      </c>
      <c r="E49" s="205"/>
      <c r="F49" s="206"/>
      <c r="G49" s="207"/>
      <c r="H49" s="207"/>
      <c r="I49" s="207"/>
      <c r="J49" s="207"/>
      <c r="K49" s="207"/>
      <c r="L49" s="207"/>
      <c r="M49" s="207"/>
      <c r="N49" s="401"/>
      <c r="O49" s="456"/>
      <c r="P49" s="457"/>
      <c r="Q49" s="457"/>
      <c r="R49" s="457"/>
      <c r="S49" s="457"/>
      <c r="T49" s="457"/>
      <c r="U49" s="457"/>
      <c r="V49" s="457"/>
      <c r="W49" s="457"/>
      <c r="X49" s="458"/>
    </row>
    <row r="50" spans="1:24" ht="39" x14ac:dyDescent="0.2">
      <c r="A50" s="378" t="s">
        <v>101</v>
      </c>
      <c r="B50" s="371" t="str">
        <f>VLOOKUP(A50,Anforderung_SG_2020!$B$10:$C$151,2,FALSE)</f>
        <v>Ophthalmologie</v>
      </c>
      <c r="C50" s="410" t="s">
        <v>101</v>
      </c>
      <c r="D50" s="217" t="s">
        <v>100</v>
      </c>
      <c r="E50" s="218" t="s">
        <v>36</v>
      </c>
      <c r="F50" s="218" t="s">
        <v>480</v>
      </c>
      <c r="G50" s="219">
        <v>2</v>
      </c>
      <c r="H50" s="219">
        <v>0</v>
      </c>
      <c r="I50" s="219">
        <v>1</v>
      </c>
      <c r="J50" s="219"/>
      <c r="K50" s="219"/>
      <c r="L50" s="219"/>
      <c r="M50" s="219"/>
      <c r="N50" s="409"/>
      <c r="O50" s="459" t="s">
        <v>36</v>
      </c>
      <c r="P50" s="156" t="s">
        <v>480</v>
      </c>
      <c r="Q50" s="132">
        <v>2</v>
      </c>
      <c r="R50" s="132"/>
      <c r="S50" s="132">
        <v>1</v>
      </c>
      <c r="T50" s="457"/>
      <c r="U50" s="457"/>
      <c r="V50" s="457"/>
      <c r="W50" s="457"/>
      <c r="X50" s="458"/>
    </row>
    <row r="51" spans="1:24" ht="39" x14ac:dyDescent="0.2">
      <c r="A51" s="376" t="s">
        <v>103</v>
      </c>
      <c r="B51" s="371" t="str">
        <f>VLOOKUP(A51,Anforderung_SG_2020!$B$10:$C$151,2,FALSE)</f>
        <v>Strabologie</v>
      </c>
      <c r="C51" s="411" t="s">
        <v>103</v>
      </c>
      <c r="D51" s="220" t="s">
        <v>104</v>
      </c>
      <c r="E51" s="221" t="s">
        <v>36</v>
      </c>
      <c r="F51" s="221" t="s">
        <v>480</v>
      </c>
      <c r="G51" s="222">
        <v>2</v>
      </c>
      <c r="H51" s="222">
        <v>0</v>
      </c>
      <c r="I51" s="222">
        <v>1</v>
      </c>
      <c r="J51" s="222"/>
      <c r="K51" s="222"/>
      <c r="L51" s="222"/>
      <c r="M51" s="222"/>
      <c r="N51" s="409"/>
      <c r="O51" s="460" t="s">
        <v>36</v>
      </c>
      <c r="P51" s="141" t="s">
        <v>480</v>
      </c>
      <c r="Q51" s="142">
        <v>2</v>
      </c>
      <c r="R51" s="142"/>
      <c r="S51" s="142">
        <v>1</v>
      </c>
      <c r="T51" s="457"/>
      <c r="U51" s="457"/>
      <c r="V51" s="457"/>
      <c r="W51" s="457"/>
      <c r="X51" s="458"/>
    </row>
    <row r="52" spans="1:24" ht="39" x14ac:dyDescent="0.2">
      <c r="A52" s="376" t="s">
        <v>105</v>
      </c>
      <c r="B52" s="371" t="str">
        <f>VLOOKUP(A52,Anforderung_SG_2020!$B$10:$C$151,2,FALSE)</f>
        <v>Orbita, Lider, Tränenwege</v>
      </c>
      <c r="C52" s="414" t="s">
        <v>105</v>
      </c>
      <c r="D52" s="228" t="s">
        <v>106</v>
      </c>
      <c r="E52" s="221" t="s">
        <v>36</v>
      </c>
      <c r="F52" s="221" t="s">
        <v>480</v>
      </c>
      <c r="G52" s="222">
        <v>2</v>
      </c>
      <c r="H52" s="222">
        <v>0</v>
      </c>
      <c r="I52" s="222">
        <v>1</v>
      </c>
      <c r="J52" s="222"/>
      <c r="K52" s="222"/>
      <c r="L52" s="222"/>
      <c r="M52" s="222"/>
      <c r="N52" s="409"/>
      <c r="O52" s="460" t="s">
        <v>36</v>
      </c>
      <c r="P52" s="141" t="s">
        <v>480</v>
      </c>
      <c r="Q52" s="142">
        <v>2</v>
      </c>
      <c r="R52" s="142"/>
      <c r="S52" s="142">
        <v>1</v>
      </c>
      <c r="T52" s="457"/>
      <c r="U52" s="457"/>
      <c r="V52" s="457"/>
      <c r="W52" s="457"/>
      <c r="X52" s="458"/>
    </row>
    <row r="53" spans="1:24" ht="39" x14ac:dyDescent="0.2">
      <c r="A53" s="376" t="s">
        <v>107</v>
      </c>
      <c r="B53" s="371" t="str">
        <f>VLOOKUP(A53,Anforderung_SG_2020!$B$10:$C$151,2,FALSE)</f>
        <v>Spezialisierte Vordersegmentchirurgie</v>
      </c>
      <c r="C53" s="414" t="s">
        <v>107</v>
      </c>
      <c r="D53" s="228" t="s">
        <v>108</v>
      </c>
      <c r="E53" s="221" t="s">
        <v>36</v>
      </c>
      <c r="F53" s="221" t="s">
        <v>480</v>
      </c>
      <c r="G53" s="222">
        <v>2</v>
      </c>
      <c r="H53" s="222">
        <v>0</v>
      </c>
      <c r="I53" s="222">
        <v>1</v>
      </c>
      <c r="J53" s="222"/>
      <c r="K53" s="222"/>
      <c r="L53" s="222"/>
      <c r="M53" s="222"/>
      <c r="N53" s="409"/>
      <c r="O53" s="460" t="s">
        <v>36</v>
      </c>
      <c r="P53" s="141" t="s">
        <v>480</v>
      </c>
      <c r="Q53" s="142">
        <v>2</v>
      </c>
      <c r="R53" s="142"/>
      <c r="S53" s="142">
        <v>1</v>
      </c>
      <c r="T53" s="457"/>
      <c r="U53" s="457"/>
      <c r="V53" s="457"/>
      <c r="W53" s="457"/>
      <c r="X53" s="458"/>
    </row>
    <row r="54" spans="1:24" ht="39" x14ac:dyDescent="0.2">
      <c r="A54" s="376" t="s">
        <v>109</v>
      </c>
      <c r="B54" s="371" t="str">
        <f>VLOOKUP(A54,Anforderung_SG_2020!$B$10:$C$151,2,FALSE)</f>
        <v>Katarakt</v>
      </c>
      <c r="C54" s="414" t="s">
        <v>109</v>
      </c>
      <c r="D54" s="228" t="s">
        <v>110</v>
      </c>
      <c r="E54" s="221" t="s">
        <v>36</v>
      </c>
      <c r="F54" s="221" t="s">
        <v>480</v>
      </c>
      <c r="G54" s="222">
        <v>2</v>
      </c>
      <c r="H54" s="222">
        <v>0</v>
      </c>
      <c r="I54" s="222">
        <v>1</v>
      </c>
      <c r="J54" s="222"/>
      <c r="K54" s="222"/>
      <c r="L54" s="222"/>
      <c r="M54" s="222"/>
      <c r="N54" s="409"/>
      <c r="O54" s="460" t="s">
        <v>36</v>
      </c>
      <c r="P54" s="141" t="s">
        <v>480</v>
      </c>
      <c r="Q54" s="142">
        <v>2</v>
      </c>
      <c r="R54" s="142"/>
      <c r="S54" s="142">
        <v>1</v>
      </c>
      <c r="T54" s="457"/>
      <c r="U54" s="457"/>
      <c r="V54" s="457"/>
      <c r="W54" s="457"/>
      <c r="X54" s="458"/>
    </row>
    <row r="55" spans="1:24" ht="39.75" thickBot="1" x14ac:dyDescent="0.25">
      <c r="A55" s="372" t="s">
        <v>111</v>
      </c>
      <c r="B55" s="371" t="str">
        <f>VLOOKUP(A55,Anforderung_SG_2020!$B$10:$C$151,2,FALSE)</f>
        <v>Glaskörper/Netzhautprobleme</v>
      </c>
      <c r="C55" s="415" t="s">
        <v>111</v>
      </c>
      <c r="D55" s="229" t="s">
        <v>112</v>
      </c>
      <c r="E55" s="224" t="s">
        <v>36</v>
      </c>
      <c r="F55" s="224" t="s">
        <v>480</v>
      </c>
      <c r="G55" s="225">
        <v>2</v>
      </c>
      <c r="H55" s="225">
        <v>0</v>
      </c>
      <c r="I55" s="225">
        <v>1</v>
      </c>
      <c r="J55" s="225"/>
      <c r="K55" s="225"/>
      <c r="L55" s="225"/>
      <c r="M55" s="225"/>
      <c r="N55" s="409"/>
      <c r="O55" s="462" t="s">
        <v>36</v>
      </c>
      <c r="P55" s="152" t="s">
        <v>480</v>
      </c>
      <c r="Q55" s="153">
        <v>2</v>
      </c>
      <c r="R55" s="153"/>
      <c r="S55" s="153">
        <v>1</v>
      </c>
      <c r="T55" s="457"/>
      <c r="U55" s="457"/>
      <c r="V55" s="457"/>
      <c r="W55" s="457"/>
      <c r="X55" s="458"/>
    </row>
    <row r="56" spans="1:24" ht="14.25" thickBot="1" x14ac:dyDescent="0.25">
      <c r="A56" s="379"/>
      <c r="B56" s="371"/>
      <c r="C56" s="400"/>
      <c r="D56" s="204" t="s">
        <v>113</v>
      </c>
      <c r="E56" s="205"/>
      <c r="F56" s="206"/>
      <c r="G56" s="207"/>
      <c r="H56" s="207"/>
      <c r="I56" s="207"/>
      <c r="J56" s="207"/>
      <c r="K56" s="207"/>
      <c r="L56" s="207"/>
      <c r="M56" s="207"/>
      <c r="N56" s="401"/>
      <c r="O56" s="456"/>
      <c r="P56" s="457"/>
      <c r="Q56" s="457"/>
      <c r="R56" s="457"/>
      <c r="S56" s="457"/>
      <c r="T56" s="457"/>
      <c r="U56" s="457"/>
      <c r="V56" s="457"/>
      <c r="W56" s="457"/>
      <c r="X56" s="458"/>
    </row>
    <row r="57" spans="1:24" ht="30" thickBot="1" x14ac:dyDescent="0.25">
      <c r="A57" s="380" t="s">
        <v>114</v>
      </c>
      <c r="B57" s="371" t="str">
        <f>VLOOKUP(A57,Anforderung_SG_2020!$B$10:$C$151,2,FALSE)</f>
        <v>Endokrinologie</v>
      </c>
      <c r="C57" s="408" t="s">
        <v>114</v>
      </c>
      <c r="D57" s="214" t="s">
        <v>113</v>
      </c>
      <c r="E57" s="215" t="s">
        <v>18</v>
      </c>
      <c r="F57" s="215" t="s">
        <v>115</v>
      </c>
      <c r="G57" s="216">
        <v>1</v>
      </c>
      <c r="H57" s="216">
        <v>1</v>
      </c>
      <c r="I57" s="216">
        <v>1</v>
      </c>
      <c r="J57" s="216"/>
      <c r="K57" s="216"/>
      <c r="L57" s="216"/>
      <c r="M57" s="216"/>
      <c r="N57" s="409"/>
      <c r="O57" s="470" t="s">
        <v>18</v>
      </c>
      <c r="P57" s="169" t="s">
        <v>115</v>
      </c>
      <c r="Q57" s="170">
        <v>1</v>
      </c>
      <c r="R57" s="170">
        <v>1</v>
      </c>
      <c r="S57" s="170">
        <v>1</v>
      </c>
      <c r="T57" s="170"/>
      <c r="U57" s="170"/>
      <c r="V57" s="170"/>
      <c r="W57" s="170"/>
      <c r="X57" s="471" t="s">
        <v>116</v>
      </c>
    </row>
    <row r="58" spans="1:24" ht="14.25" thickBot="1" x14ac:dyDescent="0.25">
      <c r="A58" s="381"/>
      <c r="B58" s="371"/>
      <c r="C58" s="400"/>
      <c r="D58" s="204" t="s">
        <v>117</v>
      </c>
      <c r="E58" s="205"/>
      <c r="F58" s="206"/>
      <c r="G58" s="207"/>
      <c r="H58" s="207"/>
      <c r="I58" s="207"/>
      <c r="J58" s="207"/>
      <c r="K58" s="207"/>
      <c r="L58" s="207"/>
      <c r="M58" s="207"/>
      <c r="N58" s="401"/>
      <c r="O58" s="456"/>
      <c r="P58" s="457"/>
      <c r="Q58" s="457"/>
      <c r="R58" s="457"/>
      <c r="S58" s="457"/>
      <c r="T58" s="457"/>
      <c r="U58" s="457"/>
      <c r="V58" s="457"/>
      <c r="W58" s="457"/>
      <c r="X58" s="458"/>
    </row>
    <row r="59" spans="1:24" ht="19.5" x14ac:dyDescent="0.2">
      <c r="A59" s="370" t="s">
        <v>118</v>
      </c>
      <c r="B59" s="371" t="str">
        <f>VLOOKUP(A59,Anforderung_SG_2020!$B$10:$C$151,2,FALSE)</f>
        <v>Gastroenterologie</v>
      </c>
      <c r="C59" s="410" t="s">
        <v>118</v>
      </c>
      <c r="D59" s="217" t="s">
        <v>117</v>
      </c>
      <c r="E59" s="218" t="s">
        <v>18</v>
      </c>
      <c r="F59" s="218" t="s">
        <v>119</v>
      </c>
      <c r="G59" s="219">
        <v>2</v>
      </c>
      <c r="H59" s="259">
        <v>2</v>
      </c>
      <c r="I59" s="219">
        <v>1</v>
      </c>
      <c r="J59" s="219"/>
      <c r="K59" s="219" t="s">
        <v>120</v>
      </c>
      <c r="L59" s="219" t="s">
        <v>31</v>
      </c>
      <c r="M59" s="219"/>
      <c r="N59" s="409"/>
      <c r="O59" s="459" t="s">
        <v>18</v>
      </c>
      <c r="P59" s="156" t="s">
        <v>119</v>
      </c>
      <c r="Q59" s="132">
        <v>2</v>
      </c>
      <c r="R59" s="326">
        <v>1</v>
      </c>
      <c r="S59" s="132">
        <v>1</v>
      </c>
      <c r="T59" s="132"/>
      <c r="U59" s="132" t="s">
        <v>120</v>
      </c>
      <c r="V59" s="132" t="s">
        <v>31</v>
      </c>
      <c r="W59" s="457"/>
      <c r="X59" s="458"/>
    </row>
    <row r="60" spans="1:24" ht="30" thickBot="1" x14ac:dyDescent="0.25">
      <c r="A60" s="372" t="s">
        <v>121</v>
      </c>
      <c r="B60" s="371" t="str">
        <f>VLOOKUP(A60,Anforderung_SG_2020!$B$10:$C$151,2,FALSE)</f>
        <v>Spezialisierte Gastroenterologie</v>
      </c>
      <c r="C60" s="412" t="s">
        <v>121</v>
      </c>
      <c r="D60" s="223" t="s">
        <v>122</v>
      </c>
      <c r="E60" s="224" t="s">
        <v>18</v>
      </c>
      <c r="F60" s="224" t="s">
        <v>117</v>
      </c>
      <c r="G60" s="225">
        <v>2</v>
      </c>
      <c r="H60" s="264">
        <v>2</v>
      </c>
      <c r="I60" s="225">
        <v>2</v>
      </c>
      <c r="J60" s="225"/>
      <c r="K60" s="225"/>
      <c r="L60" s="225" t="s">
        <v>31</v>
      </c>
      <c r="M60" s="225"/>
      <c r="N60" s="409"/>
      <c r="O60" s="462" t="s">
        <v>18</v>
      </c>
      <c r="P60" s="152" t="s">
        <v>117</v>
      </c>
      <c r="Q60" s="153">
        <v>2</v>
      </c>
      <c r="R60" s="327">
        <v>1</v>
      </c>
      <c r="S60" s="153">
        <v>2</v>
      </c>
      <c r="T60" s="153"/>
      <c r="U60" s="153"/>
      <c r="V60" s="153" t="s">
        <v>31</v>
      </c>
      <c r="W60" s="457"/>
      <c r="X60" s="458"/>
    </row>
    <row r="61" spans="1:24" ht="14.25" thickBot="1" x14ac:dyDescent="0.25">
      <c r="A61" s="375"/>
      <c r="B61" s="371"/>
      <c r="C61" s="400"/>
      <c r="D61" s="204" t="s">
        <v>123</v>
      </c>
      <c r="E61" s="205"/>
      <c r="F61" s="206"/>
      <c r="G61" s="207"/>
      <c r="H61" s="207"/>
      <c r="I61" s="207"/>
      <c r="J61" s="207"/>
      <c r="K61" s="207"/>
      <c r="L61" s="207"/>
      <c r="M61" s="207"/>
      <c r="N61" s="401"/>
      <c r="O61" s="456"/>
      <c r="P61" s="457"/>
      <c r="Q61" s="457"/>
      <c r="R61" s="457"/>
      <c r="S61" s="457"/>
      <c r="T61" s="457"/>
      <c r="U61" s="457"/>
      <c r="V61" s="457"/>
      <c r="W61" s="457"/>
      <c r="X61" s="458"/>
    </row>
    <row r="62" spans="1:24" ht="39" x14ac:dyDescent="0.2">
      <c r="A62" s="370" t="s">
        <v>120</v>
      </c>
      <c r="B62" s="371" t="str">
        <f>VLOOKUP(A62,Anforderung_SG_2020!$B$10:$C$151,2,FALSE)</f>
        <v>Viszeralchirurgie</v>
      </c>
      <c r="C62" s="410" t="s">
        <v>120</v>
      </c>
      <c r="D62" s="217" t="s">
        <v>123</v>
      </c>
      <c r="E62" s="218" t="s">
        <v>18</v>
      </c>
      <c r="F62" s="218" t="s">
        <v>481</v>
      </c>
      <c r="G62" s="219">
        <v>2</v>
      </c>
      <c r="H62" s="219">
        <v>2</v>
      </c>
      <c r="I62" s="219">
        <v>1</v>
      </c>
      <c r="J62" s="219" t="s">
        <v>118</v>
      </c>
      <c r="K62" s="219"/>
      <c r="L62" s="219" t="s">
        <v>31</v>
      </c>
      <c r="M62" s="219"/>
      <c r="N62" s="409"/>
      <c r="O62" s="472" t="s">
        <v>18</v>
      </c>
      <c r="P62" s="265" t="s">
        <v>625</v>
      </c>
      <c r="Q62" s="266">
        <v>2</v>
      </c>
      <c r="R62" s="266">
        <v>2</v>
      </c>
      <c r="S62" s="266">
        <v>1</v>
      </c>
      <c r="T62" s="266" t="s">
        <v>118</v>
      </c>
      <c r="U62" s="266"/>
      <c r="V62" s="266" t="s">
        <v>31</v>
      </c>
      <c r="W62" s="266"/>
      <c r="X62" s="473"/>
    </row>
    <row r="63" spans="1:24" ht="39" x14ac:dyDescent="0.2">
      <c r="A63" s="376" t="s">
        <v>125</v>
      </c>
      <c r="B63" s="371" t="str">
        <f>VLOOKUP(A63,Anforderung_SG_2020!$B$10:$C$151,2,FALSE)</f>
        <v>Grosse Pankreaseingriffe (IVHSM)</v>
      </c>
      <c r="C63" s="411" t="s">
        <v>125</v>
      </c>
      <c r="D63" s="280" t="s">
        <v>730</v>
      </c>
      <c r="E63" s="221"/>
      <c r="F63" s="221"/>
      <c r="G63" s="222"/>
      <c r="H63" s="222"/>
      <c r="I63" s="222"/>
      <c r="J63" s="222"/>
      <c r="K63" s="222"/>
      <c r="L63" s="222"/>
      <c r="M63" s="222"/>
      <c r="N63" s="409"/>
      <c r="O63" s="474" t="s">
        <v>18</v>
      </c>
      <c r="P63" s="268"/>
      <c r="Q63" s="269"/>
      <c r="R63" s="269"/>
      <c r="S63" s="269"/>
      <c r="T63" s="269"/>
      <c r="U63" s="269"/>
      <c r="V63" s="269"/>
      <c r="W63" s="269"/>
      <c r="X63" s="464" t="s">
        <v>455</v>
      </c>
    </row>
    <row r="64" spans="1:24" ht="29.25" x14ac:dyDescent="0.2">
      <c r="A64" s="376" t="s">
        <v>128</v>
      </c>
      <c r="B64" s="371" t="str">
        <f>VLOOKUP(A64,Anforderung_SG_2020!$B$10:$C$151,2,FALSE)</f>
        <v>Grosse Lebereingriffe (IVHSM)</v>
      </c>
      <c r="C64" s="411" t="s">
        <v>128</v>
      </c>
      <c r="D64" s="280" t="s">
        <v>729</v>
      </c>
      <c r="E64" s="221"/>
      <c r="F64" s="221"/>
      <c r="G64" s="222"/>
      <c r="H64" s="222"/>
      <c r="I64" s="222"/>
      <c r="J64" s="222"/>
      <c r="K64" s="222"/>
      <c r="L64" s="222"/>
      <c r="M64" s="222"/>
      <c r="N64" s="409"/>
      <c r="O64" s="474" t="s">
        <v>18</v>
      </c>
      <c r="P64" s="268"/>
      <c r="Q64" s="269"/>
      <c r="R64" s="269"/>
      <c r="S64" s="269"/>
      <c r="T64" s="269"/>
      <c r="U64" s="269"/>
      <c r="V64" s="269"/>
      <c r="W64" s="269"/>
      <c r="X64" s="464" t="s">
        <v>455</v>
      </c>
    </row>
    <row r="65" spans="1:24" ht="29.25" x14ac:dyDescent="0.2">
      <c r="A65" s="376" t="s">
        <v>130</v>
      </c>
      <c r="B65" s="371" t="str">
        <f>VLOOKUP(A65,Anforderung_SG_2020!$B$10:$C$151,2,FALSE)</f>
        <v>Oesophaguschirurgie (IVHSM)</v>
      </c>
      <c r="C65" s="411" t="s">
        <v>130</v>
      </c>
      <c r="D65" s="280" t="s">
        <v>728</v>
      </c>
      <c r="E65" s="221"/>
      <c r="F65" s="221"/>
      <c r="G65" s="222"/>
      <c r="H65" s="222"/>
      <c r="I65" s="222"/>
      <c r="J65" s="222"/>
      <c r="K65" s="222"/>
      <c r="L65" s="222"/>
      <c r="M65" s="230"/>
      <c r="N65" s="416"/>
      <c r="O65" s="474" t="s">
        <v>18</v>
      </c>
      <c r="P65" s="268"/>
      <c r="Q65" s="269"/>
      <c r="R65" s="269"/>
      <c r="S65" s="269"/>
      <c r="T65" s="269"/>
      <c r="U65" s="269"/>
      <c r="V65" s="269"/>
      <c r="W65" s="269"/>
      <c r="X65" s="464" t="s">
        <v>455</v>
      </c>
    </row>
    <row r="66" spans="1:24" ht="29.25" x14ac:dyDescent="0.2">
      <c r="A66" s="376" t="s">
        <v>132</v>
      </c>
      <c r="B66" s="371" t="str">
        <f>VLOOKUP(A66,Anforderung_SG_2020!$B$10:$C$151,2,FALSE)</f>
        <v>Bariatrische Chirurgie</v>
      </c>
      <c r="C66" s="411" t="s">
        <v>132</v>
      </c>
      <c r="D66" s="280" t="str">
        <f>VLOOKUP(C66,Anforderung_SG_2020!$B$10:$C$151,2,FALSE)</f>
        <v>Bariatrische Chirurgie</v>
      </c>
      <c r="E66" s="221" t="s">
        <v>18</v>
      </c>
      <c r="F66" s="221" t="s">
        <v>482</v>
      </c>
      <c r="G66" s="222">
        <v>2</v>
      </c>
      <c r="H66" s="222">
        <v>2</v>
      </c>
      <c r="I66" s="222">
        <v>1</v>
      </c>
      <c r="J66" s="222"/>
      <c r="K66" s="222" t="s">
        <v>114</v>
      </c>
      <c r="L66" s="222"/>
      <c r="M66" s="222"/>
      <c r="N66" s="409"/>
      <c r="O66" s="474" t="s">
        <v>18</v>
      </c>
      <c r="P66" s="267" t="s">
        <v>482</v>
      </c>
      <c r="Q66" s="270">
        <v>2</v>
      </c>
      <c r="R66" s="270">
        <v>2</v>
      </c>
      <c r="S66" s="270">
        <v>1</v>
      </c>
      <c r="T66" s="270"/>
      <c r="U66" s="270" t="s">
        <v>114</v>
      </c>
      <c r="V66" s="270"/>
      <c r="W66" s="270" t="s">
        <v>624</v>
      </c>
      <c r="X66" s="464" t="s">
        <v>134</v>
      </c>
    </row>
    <row r="67" spans="1:24" ht="48.75" x14ac:dyDescent="0.2">
      <c r="A67" s="376" t="s">
        <v>135</v>
      </c>
      <c r="B67" s="371" t="str">
        <f>VLOOKUP(A67,Anforderung_SG_2020!$B$10:$C$151,2,FALSE)</f>
        <v>Spezialisierte Bariatrische Chirurgie (IVHSM)</v>
      </c>
      <c r="C67" s="417" t="s">
        <v>135</v>
      </c>
      <c r="D67" s="280" t="s">
        <v>731</v>
      </c>
      <c r="E67" s="221"/>
      <c r="F67" s="221"/>
      <c r="G67" s="222"/>
      <c r="H67" s="222"/>
      <c r="I67" s="222"/>
      <c r="J67" s="222"/>
      <c r="K67" s="232"/>
      <c r="L67" s="232"/>
      <c r="M67" s="232"/>
      <c r="N67" s="409"/>
      <c r="O67" s="474" t="s">
        <v>18</v>
      </c>
      <c r="P67" s="268"/>
      <c r="Q67" s="269"/>
      <c r="R67" s="269"/>
      <c r="S67" s="269"/>
      <c r="T67" s="269"/>
      <c r="U67" s="269"/>
      <c r="V67" s="269"/>
      <c r="W67" s="269"/>
      <c r="X67" s="464" t="s">
        <v>455</v>
      </c>
    </row>
    <row r="68" spans="1:24" ht="30" thickBot="1" x14ac:dyDescent="0.25">
      <c r="A68" s="372" t="s">
        <v>137</v>
      </c>
      <c r="B68" s="371" t="str">
        <f>VLOOKUP(A68,Anforderung_SG_2020!$B$10:$C$151,2,FALSE)</f>
        <v>Tiefe Rektumeingriffe (IVHSM)</v>
      </c>
      <c r="C68" s="412" t="s">
        <v>137</v>
      </c>
      <c r="D68" s="280" t="s">
        <v>732</v>
      </c>
      <c r="E68" s="224"/>
      <c r="F68" s="224"/>
      <c r="G68" s="225"/>
      <c r="H68" s="225"/>
      <c r="I68" s="225"/>
      <c r="J68" s="225"/>
      <c r="K68" s="225"/>
      <c r="L68" s="225"/>
      <c r="M68" s="233"/>
      <c r="N68" s="416"/>
      <c r="O68" s="475" t="s">
        <v>18</v>
      </c>
      <c r="P68" s="272"/>
      <c r="Q68" s="273"/>
      <c r="R68" s="273"/>
      <c r="S68" s="273"/>
      <c r="T68" s="273"/>
      <c r="U68" s="273"/>
      <c r="V68" s="273"/>
      <c r="W68" s="273"/>
      <c r="X68" s="476" t="s">
        <v>455</v>
      </c>
    </row>
    <row r="69" spans="1:24" ht="14.25" thickBot="1" x14ac:dyDescent="0.25">
      <c r="A69" s="375"/>
      <c r="B69" s="371"/>
      <c r="C69" s="400"/>
      <c r="D69" s="204" t="s">
        <v>139</v>
      </c>
      <c r="E69" s="205"/>
      <c r="F69" s="206"/>
      <c r="G69" s="207"/>
      <c r="H69" s="207"/>
      <c r="I69" s="207"/>
      <c r="J69" s="207"/>
      <c r="K69" s="207"/>
      <c r="L69" s="207"/>
      <c r="M69" s="207"/>
      <c r="N69" s="401"/>
      <c r="O69" s="456"/>
      <c r="P69" s="457"/>
      <c r="Q69" s="457"/>
      <c r="R69" s="457"/>
      <c r="S69" s="457"/>
      <c r="T69" s="457"/>
      <c r="U69" s="457"/>
      <c r="V69" s="457"/>
      <c r="W69" s="457"/>
      <c r="X69" s="458"/>
    </row>
    <row r="70" spans="1:24" ht="48.75" x14ac:dyDescent="0.2">
      <c r="A70" s="370" t="s">
        <v>140</v>
      </c>
      <c r="B70" s="371" t="str">
        <f>VLOOKUP(A70,Anforderung_SG_2020!$B$10:$C$151,2,FALSE)</f>
        <v>Aggressive Lymphome und akute Leukämien</v>
      </c>
      <c r="C70" s="410" t="s">
        <v>140</v>
      </c>
      <c r="D70" s="217" t="s">
        <v>141</v>
      </c>
      <c r="E70" s="218" t="s">
        <v>18</v>
      </c>
      <c r="F70" s="218" t="s">
        <v>626</v>
      </c>
      <c r="G70" s="219">
        <v>1</v>
      </c>
      <c r="H70" s="219">
        <v>1</v>
      </c>
      <c r="I70" s="219">
        <v>2</v>
      </c>
      <c r="J70" s="219" t="s">
        <v>30</v>
      </c>
      <c r="K70" s="219"/>
      <c r="L70" s="219" t="s">
        <v>31</v>
      </c>
      <c r="M70" s="219"/>
      <c r="N70" s="409"/>
      <c r="O70" s="459" t="s">
        <v>18</v>
      </c>
      <c r="P70" s="156" t="s">
        <v>626</v>
      </c>
      <c r="Q70" s="132">
        <v>1</v>
      </c>
      <c r="R70" s="132">
        <v>1</v>
      </c>
      <c r="S70" s="132">
        <v>2</v>
      </c>
      <c r="T70" s="132" t="s">
        <v>30</v>
      </c>
      <c r="U70" s="132"/>
      <c r="V70" s="132" t="s">
        <v>31</v>
      </c>
      <c r="W70" s="132"/>
      <c r="X70" s="451"/>
    </row>
    <row r="71" spans="1:24" ht="68.25" x14ac:dyDescent="0.2">
      <c r="A71" s="376" t="s">
        <v>143</v>
      </c>
      <c r="B71" s="371" t="str">
        <f>VLOOKUP(A71,Anforderung_SG_2020!$B$10:$C$151,2,FALSE)</f>
        <v>Hoch-aggressive Lymphome und akute Leukämien mit kurativer Chemotherapie</v>
      </c>
      <c r="C71" s="411" t="s">
        <v>143</v>
      </c>
      <c r="D71" s="220" t="s">
        <v>144</v>
      </c>
      <c r="E71" s="221" t="s">
        <v>18</v>
      </c>
      <c r="F71" s="234" t="s">
        <v>626</v>
      </c>
      <c r="G71" s="222">
        <v>1</v>
      </c>
      <c r="H71" s="222">
        <v>1</v>
      </c>
      <c r="I71" s="222">
        <v>2</v>
      </c>
      <c r="J71" s="222" t="s">
        <v>30</v>
      </c>
      <c r="K71" s="222"/>
      <c r="L71" s="222" t="s">
        <v>31</v>
      </c>
      <c r="M71" s="222" t="s">
        <v>452</v>
      </c>
      <c r="N71" s="409"/>
      <c r="O71" s="460" t="s">
        <v>18</v>
      </c>
      <c r="P71" s="141" t="s">
        <v>719</v>
      </c>
      <c r="Q71" s="142">
        <v>1</v>
      </c>
      <c r="R71" s="142">
        <v>1</v>
      </c>
      <c r="S71" s="142">
        <v>2</v>
      </c>
      <c r="T71" s="142" t="s">
        <v>30</v>
      </c>
      <c r="U71" s="142"/>
      <c r="V71" s="142" t="s">
        <v>31</v>
      </c>
      <c r="W71" s="142" t="s">
        <v>611</v>
      </c>
      <c r="X71" s="461"/>
    </row>
    <row r="72" spans="1:24" ht="48.75" x14ac:dyDescent="0.2">
      <c r="A72" s="376" t="s">
        <v>146</v>
      </c>
      <c r="B72" s="371" t="str">
        <f>VLOOKUP(A72,Anforderung_SG_2020!$B$10:$C$151,2,FALSE)</f>
        <v>Indolente Lymphome und chronische Leukämien</v>
      </c>
      <c r="C72" s="411" t="s">
        <v>146</v>
      </c>
      <c r="D72" s="220" t="s">
        <v>147</v>
      </c>
      <c r="E72" s="221" t="s">
        <v>18</v>
      </c>
      <c r="F72" s="221" t="s">
        <v>626</v>
      </c>
      <c r="G72" s="222">
        <v>1</v>
      </c>
      <c r="H72" s="222">
        <v>1</v>
      </c>
      <c r="I72" s="222">
        <v>1</v>
      </c>
      <c r="J72" s="222" t="s">
        <v>30</v>
      </c>
      <c r="K72" s="222"/>
      <c r="L72" s="222" t="s">
        <v>31</v>
      </c>
      <c r="M72" s="222"/>
      <c r="N72" s="409"/>
      <c r="O72" s="460" t="s">
        <v>18</v>
      </c>
      <c r="P72" s="141" t="s">
        <v>626</v>
      </c>
      <c r="Q72" s="142">
        <v>1</v>
      </c>
      <c r="R72" s="142">
        <v>1</v>
      </c>
      <c r="S72" s="142">
        <v>1</v>
      </c>
      <c r="T72" s="142" t="s">
        <v>30</v>
      </c>
      <c r="U72" s="142"/>
      <c r="V72" s="142" t="s">
        <v>31</v>
      </c>
      <c r="W72" s="142"/>
      <c r="X72" s="461"/>
    </row>
    <row r="73" spans="1:24" ht="48.75" x14ac:dyDescent="0.2">
      <c r="A73" s="376" t="s">
        <v>148</v>
      </c>
      <c r="B73" s="371" t="str">
        <f>VLOOKUP(A73,Anforderung_SG_2020!$B$10:$C$151,2,FALSE)</f>
        <v>Myeloproliferative Erkrankungen und Myelodysplastische Syndrome</v>
      </c>
      <c r="C73" s="411" t="s">
        <v>148</v>
      </c>
      <c r="D73" s="220" t="s">
        <v>149</v>
      </c>
      <c r="E73" s="221" t="s">
        <v>18</v>
      </c>
      <c r="F73" s="221" t="s">
        <v>483</v>
      </c>
      <c r="G73" s="222">
        <v>1</v>
      </c>
      <c r="H73" s="222">
        <v>1</v>
      </c>
      <c r="I73" s="222">
        <v>1</v>
      </c>
      <c r="J73" s="222"/>
      <c r="K73" s="222"/>
      <c r="L73" s="222" t="s">
        <v>31</v>
      </c>
      <c r="M73" s="222"/>
      <c r="N73" s="409"/>
      <c r="O73" s="460" t="s">
        <v>18</v>
      </c>
      <c r="P73" s="141" t="s">
        <v>626</v>
      </c>
      <c r="Q73" s="142">
        <v>1</v>
      </c>
      <c r="R73" s="142">
        <v>1</v>
      </c>
      <c r="S73" s="142">
        <v>1</v>
      </c>
      <c r="T73" s="142"/>
      <c r="U73" s="142"/>
      <c r="V73" s="142" t="s">
        <v>31</v>
      </c>
      <c r="W73" s="142"/>
      <c r="X73" s="461"/>
    </row>
    <row r="74" spans="1:24" ht="29.25" x14ac:dyDescent="0.2">
      <c r="A74" s="376" t="s">
        <v>150</v>
      </c>
      <c r="B74" s="371" t="str">
        <f>VLOOKUP(A74,Anforderung_SG_2020!$B$10:$C$151,2,FALSE)</f>
        <v>Autologe Blutstammzelltransplantation</v>
      </c>
      <c r="C74" s="411" t="s">
        <v>150</v>
      </c>
      <c r="D74" s="220" t="s">
        <v>151</v>
      </c>
      <c r="E74" s="221" t="s">
        <v>18</v>
      </c>
      <c r="F74" s="221" t="s">
        <v>152</v>
      </c>
      <c r="G74" s="222">
        <v>2</v>
      </c>
      <c r="H74" s="222">
        <v>2</v>
      </c>
      <c r="I74" s="222">
        <v>2</v>
      </c>
      <c r="J74" s="222"/>
      <c r="K74" s="222"/>
      <c r="L74" s="222"/>
      <c r="M74" s="222" t="s">
        <v>452</v>
      </c>
      <c r="N74" s="409"/>
      <c r="O74" s="460" t="s">
        <v>18</v>
      </c>
      <c r="P74" s="141" t="s">
        <v>152</v>
      </c>
      <c r="Q74" s="142">
        <v>2</v>
      </c>
      <c r="R74" s="142">
        <v>2</v>
      </c>
      <c r="S74" s="142">
        <v>2</v>
      </c>
      <c r="T74" s="142"/>
      <c r="U74" s="142"/>
      <c r="V74" s="142"/>
      <c r="W74" s="142" t="s">
        <v>611</v>
      </c>
      <c r="X74" s="467" t="s">
        <v>153</v>
      </c>
    </row>
    <row r="75" spans="1:24" ht="78.75" thickBot="1" x14ac:dyDescent="0.25">
      <c r="A75" s="372" t="s">
        <v>154</v>
      </c>
      <c r="B75" s="371" t="str">
        <f>VLOOKUP(A75,Anforderung_SG_2020!$B$10:$C$151,2,FALSE)</f>
        <v>Allogene Blutstammzelltransplantation (IVHSM)</v>
      </c>
      <c r="C75" s="412" t="s">
        <v>154</v>
      </c>
      <c r="D75" s="280" t="s">
        <v>733</v>
      </c>
      <c r="E75" s="224"/>
      <c r="F75" s="224"/>
      <c r="G75" s="225"/>
      <c r="H75" s="225"/>
      <c r="I75" s="225"/>
      <c r="J75" s="225"/>
      <c r="K75" s="225"/>
      <c r="L75" s="225"/>
      <c r="M75" s="225"/>
      <c r="N75" s="409"/>
      <c r="O75" s="462" t="s">
        <v>18</v>
      </c>
      <c r="P75" s="173"/>
      <c r="Q75" s="174"/>
      <c r="R75" s="174"/>
      <c r="S75" s="174"/>
      <c r="T75" s="174"/>
      <c r="U75" s="174"/>
      <c r="V75" s="174"/>
      <c r="W75" s="174"/>
      <c r="X75" s="467" t="s">
        <v>455</v>
      </c>
    </row>
    <row r="76" spans="1:24" ht="14.25" thickBot="1" x14ac:dyDescent="0.25">
      <c r="A76" s="375"/>
      <c r="B76" s="371" t="e">
        <f>VLOOKUP(A76,Anforderung_SG_2020!$B$10:$C$151,2,FALSE)</f>
        <v>#N/A</v>
      </c>
      <c r="C76" s="400"/>
      <c r="D76" s="204" t="s">
        <v>156</v>
      </c>
      <c r="E76" s="205"/>
      <c r="F76" s="206"/>
      <c r="G76" s="207"/>
      <c r="H76" s="207"/>
      <c r="I76" s="207"/>
      <c r="J76" s="207"/>
      <c r="K76" s="207"/>
      <c r="L76" s="207"/>
      <c r="M76" s="207"/>
      <c r="N76" s="401"/>
      <c r="O76" s="456"/>
      <c r="P76" s="457"/>
      <c r="Q76" s="457"/>
      <c r="R76" s="457"/>
      <c r="S76" s="457"/>
      <c r="T76" s="457"/>
      <c r="U76" s="457"/>
      <c r="V76" s="457"/>
      <c r="W76" s="457"/>
      <c r="X76" s="458"/>
    </row>
    <row r="77" spans="1:24" ht="48.75" x14ac:dyDescent="0.2">
      <c r="A77" s="370" t="s">
        <v>157</v>
      </c>
      <c r="B77" s="371" t="str">
        <f>VLOOKUP(A77,Anforderung_SG_2020!$B$10:$C$151,2,FALSE)</f>
        <v>Gefässchirurgie periphere Gefässe (arteriell)</v>
      </c>
      <c r="C77" s="410" t="s">
        <v>157</v>
      </c>
      <c r="D77" s="217" t="s">
        <v>158</v>
      </c>
      <c r="E77" s="218" t="s">
        <v>18</v>
      </c>
      <c r="F77" s="218" t="s">
        <v>485</v>
      </c>
      <c r="G77" s="219">
        <v>2</v>
      </c>
      <c r="H77" s="219">
        <v>2</v>
      </c>
      <c r="I77" s="219">
        <v>1</v>
      </c>
      <c r="J77" s="219" t="s">
        <v>486</v>
      </c>
      <c r="K77" s="219"/>
      <c r="L77" s="219"/>
      <c r="M77" s="219" t="s">
        <v>452</v>
      </c>
      <c r="N77" s="409"/>
      <c r="O77" s="472" t="s">
        <v>18</v>
      </c>
      <c r="P77" s="265" t="s">
        <v>485</v>
      </c>
      <c r="Q77" s="266">
        <v>2</v>
      </c>
      <c r="R77" s="266">
        <v>2</v>
      </c>
      <c r="S77" s="266">
        <v>1</v>
      </c>
      <c r="T77" s="266" t="s">
        <v>160</v>
      </c>
      <c r="U77" s="266"/>
      <c r="V77" s="266"/>
      <c r="W77" s="266" t="s">
        <v>611</v>
      </c>
      <c r="X77" s="477" t="s">
        <v>161</v>
      </c>
    </row>
    <row r="78" spans="1:24" ht="48.75" x14ac:dyDescent="0.2">
      <c r="A78" s="376" t="s">
        <v>162</v>
      </c>
      <c r="B78" s="371" t="str">
        <f>VLOOKUP(A78,Anforderung_SG_2020!$B$10:$C$151,2,FALSE)</f>
        <v>Interventionen periphere Gefässe (arteriell)</v>
      </c>
      <c r="C78" s="411" t="s">
        <v>162</v>
      </c>
      <c r="D78" s="220" t="s">
        <v>163</v>
      </c>
      <c r="E78" s="221" t="s">
        <v>18</v>
      </c>
      <c r="F78" s="234" t="s">
        <v>879</v>
      </c>
      <c r="G78" s="222">
        <v>2</v>
      </c>
      <c r="H78" s="222">
        <v>2</v>
      </c>
      <c r="I78" s="222">
        <v>1</v>
      </c>
      <c r="J78" s="222" t="s">
        <v>165</v>
      </c>
      <c r="K78" s="222" t="s">
        <v>489</v>
      </c>
      <c r="L78" s="222"/>
      <c r="M78" s="222"/>
      <c r="N78" s="409"/>
      <c r="O78" s="474" t="s">
        <v>18</v>
      </c>
      <c r="P78" s="578" t="s">
        <v>880</v>
      </c>
      <c r="Q78" s="270">
        <v>2</v>
      </c>
      <c r="R78" s="270">
        <v>2</v>
      </c>
      <c r="S78" s="270">
        <v>1</v>
      </c>
      <c r="T78" s="270" t="s">
        <v>165</v>
      </c>
      <c r="U78" s="270" t="s">
        <v>157</v>
      </c>
      <c r="V78" s="270"/>
      <c r="W78" s="270"/>
      <c r="X78" s="464" t="s">
        <v>161</v>
      </c>
    </row>
    <row r="79" spans="1:24" ht="78" x14ac:dyDescent="0.2">
      <c r="A79" s="376" t="s">
        <v>490</v>
      </c>
      <c r="B79" s="371" t="str">
        <f>VLOOKUP(A79,Anforderung_SG_2020!$B$10:$C$151,2,FALSE)</f>
        <v>Interventionen und Gefässchirurgie intraabdominale Gefässe</v>
      </c>
      <c r="C79" s="411" t="s">
        <v>490</v>
      </c>
      <c r="D79" s="220" t="s">
        <v>491</v>
      </c>
      <c r="E79" s="221" t="s">
        <v>18</v>
      </c>
      <c r="F79" s="221" t="s">
        <v>717</v>
      </c>
      <c r="G79" s="222">
        <v>3</v>
      </c>
      <c r="H79" s="222">
        <v>3</v>
      </c>
      <c r="I79" s="222">
        <v>2</v>
      </c>
      <c r="J79" s="222" t="s">
        <v>165</v>
      </c>
      <c r="K79" s="222" t="s">
        <v>170</v>
      </c>
      <c r="L79" s="222"/>
      <c r="M79" s="222" t="s">
        <v>493</v>
      </c>
      <c r="N79" s="409"/>
      <c r="O79" s="474" t="s">
        <v>18</v>
      </c>
      <c r="P79" s="267" t="s">
        <v>720</v>
      </c>
      <c r="Q79" s="270">
        <v>3</v>
      </c>
      <c r="R79" s="270">
        <v>3</v>
      </c>
      <c r="S79" s="270">
        <v>2</v>
      </c>
      <c r="T79" s="270" t="s">
        <v>165</v>
      </c>
      <c r="U79" s="270" t="s">
        <v>170</v>
      </c>
      <c r="V79" s="270"/>
      <c r="W79" s="270" t="s">
        <v>493</v>
      </c>
      <c r="X79" s="464" t="s">
        <v>645</v>
      </c>
    </row>
    <row r="80" spans="1:24" ht="58.5" x14ac:dyDescent="0.2">
      <c r="A80" s="376" t="s">
        <v>176</v>
      </c>
      <c r="B80" s="371" t="str">
        <f>VLOOKUP(A80,Anforderung_SG_2020!$B$10:$C$151,2,FALSE)</f>
        <v>Gefässchirurgie Carotis</v>
      </c>
      <c r="C80" s="411" t="s">
        <v>176</v>
      </c>
      <c r="D80" s="220" t="s">
        <v>177</v>
      </c>
      <c r="E80" s="221" t="s">
        <v>18</v>
      </c>
      <c r="F80" s="234" t="s">
        <v>669</v>
      </c>
      <c r="G80" s="222">
        <v>2</v>
      </c>
      <c r="H80" s="275" t="s">
        <v>722</v>
      </c>
      <c r="I80" s="222">
        <v>2</v>
      </c>
      <c r="J80" s="222" t="s">
        <v>178</v>
      </c>
      <c r="K80" s="222" t="s">
        <v>179</v>
      </c>
      <c r="L80" s="222"/>
      <c r="M80" s="222" t="s">
        <v>496</v>
      </c>
      <c r="N80" s="409"/>
      <c r="O80" s="474" t="s">
        <v>18</v>
      </c>
      <c r="P80" s="267" t="s">
        <v>655</v>
      </c>
      <c r="Q80" s="270">
        <v>2</v>
      </c>
      <c r="R80" s="328">
        <v>3</v>
      </c>
      <c r="S80" s="270">
        <v>2</v>
      </c>
      <c r="T80" s="270" t="s">
        <v>178</v>
      </c>
      <c r="U80" s="270" t="s">
        <v>179</v>
      </c>
      <c r="V80" s="270"/>
      <c r="W80" s="270" t="s">
        <v>628</v>
      </c>
      <c r="X80" s="464" t="s">
        <v>161</v>
      </c>
    </row>
    <row r="81" spans="1:24" ht="68.25" x14ac:dyDescent="0.2">
      <c r="A81" s="376" t="s">
        <v>180</v>
      </c>
      <c r="B81" s="371" t="str">
        <f>VLOOKUP(A81,Anforderung_SG_2020!$B$10:$C$151,2,FALSE)</f>
        <v>Interventionen Carotis und extrakranielle Gefässe</v>
      </c>
      <c r="C81" s="411" t="s">
        <v>180</v>
      </c>
      <c r="D81" s="220" t="s">
        <v>181</v>
      </c>
      <c r="E81" s="221" t="s">
        <v>18</v>
      </c>
      <c r="F81" s="221" t="s">
        <v>670</v>
      </c>
      <c r="G81" s="222">
        <v>2</v>
      </c>
      <c r="H81" s="275" t="s">
        <v>722</v>
      </c>
      <c r="I81" s="222">
        <v>2</v>
      </c>
      <c r="J81" s="222" t="s">
        <v>498</v>
      </c>
      <c r="K81" s="222" t="s">
        <v>499</v>
      </c>
      <c r="L81" s="222"/>
      <c r="M81" s="222" t="s">
        <v>500</v>
      </c>
      <c r="N81" s="409"/>
      <c r="O81" s="474" t="s">
        <v>18</v>
      </c>
      <c r="P81" s="267" t="s">
        <v>721</v>
      </c>
      <c r="Q81" s="270">
        <v>2</v>
      </c>
      <c r="R81" s="328">
        <v>3</v>
      </c>
      <c r="S81" s="270">
        <v>2</v>
      </c>
      <c r="T81" s="270" t="s">
        <v>183</v>
      </c>
      <c r="U81" s="270" t="s">
        <v>170</v>
      </c>
      <c r="V81" s="270"/>
      <c r="W81" s="270" t="s">
        <v>629</v>
      </c>
      <c r="X81" s="464" t="s">
        <v>161</v>
      </c>
    </row>
    <row r="82" spans="1:24" ht="39.75" thickBot="1" x14ac:dyDescent="0.25">
      <c r="A82" s="372" t="s">
        <v>165</v>
      </c>
      <c r="B82" s="371" t="str">
        <f>VLOOKUP(A82,Anforderung_SG_2020!$B$10:$C$151,2,FALSE)</f>
        <v>Interventionelle Radiologie (bei Gefässen nur Diagnostik)</v>
      </c>
      <c r="C82" s="417" t="s">
        <v>165</v>
      </c>
      <c r="D82" s="280" t="s">
        <v>734</v>
      </c>
      <c r="E82" s="226" t="s">
        <v>18</v>
      </c>
      <c r="F82" s="226" t="s">
        <v>185</v>
      </c>
      <c r="G82" s="232">
        <v>2</v>
      </c>
      <c r="H82" s="232">
        <v>2</v>
      </c>
      <c r="I82" s="232">
        <v>1</v>
      </c>
      <c r="J82" s="232"/>
      <c r="K82" s="232"/>
      <c r="L82" s="232"/>
      <c r="M82" s="232"/>
      <c r="N82" s="409"/>
      <c r="O82" s="475" t="s">
        <v>18</v>
      </c>
      <c r="P82" s="271" t="s">
        <v>185</v>
      </c>
      <c r="Q82" s="274">
        <v>2</v>
      </c>
      <c r="R82" s="329">
        <v>1</v>
      </c>
      <c r="S82" s="274">
        <v>1</v>
      </c>
      <c r="T82" s="274"/>
      <c r="U82" s="274"/>
      <c r="V82" s="274"/>
      <c r="W82" s="274"/>
      <c r="X82" s="478"/>
    </row>
    <row r="83" spans="1:24" ht="29.25" x14ac:dyDescent="0.2">
      <c r="A83" s="382"/>
      <c r="B83" s="383"/>
      <c r="C83" s="418" t="s">
        <v>671</v>
      </c>
      <c r="D83" s="261" t="s">
        <v>672</v>
      </c>
      <c r="E83" s="262" t="s">
        <v>18</v>
      </c>
      <c r="F83" s="262" t="s">
        <v>673</v>
      </c>
      <c r="G83" s="263">
        <v>2</v>
      </c>
      <c r="H83" s="263">
        <v>2</v>
      </c>
      <c r="I83" s="263">
        <v>2</v>
      </c>
      <c r="J83" s="263"/>
      <c r="K83" s="263"/>
      <c r="L83" s="263"/>
      <c r="M83" s="263"/>
      <c r="N83" s="419"/>
      <c r="O83" s="479"/>
      <c r="P83" s="262" t="s">
        <v>673</v>
      </c>
      <c r="Q83" s="263">
        <v>2</v>
      </c>
      <c r="R83" s="263">
        <v>2</v>
      </c>
      <c r="S83" s="263">
        <v>2</v>
      </c>
      <c r="T83" s="480"/>
      <c r="U83" s="480"/>
      <c r="V83" s="480"/>
      <c r="W83" s="480"/>
      <c r="X83" s="481"/>
    </row>
    <row r="84" spans="1:24" ht="14.25" thickBot="1" x14ac:dyDescent="0.25">
      <c r="A84" s="375"/>
      <c r="B84" s="371"/>
      <c r="C84" s="400"/>
      <c r="D84" s="204" t="s">
        <v>186</v>
      </c>
      <c r="E84" s="205"/>
      <c r="F84" s="206"/>
      <c r="G84" s="207"/>
      <c r="H84" s="207"/>
      <c r="I84" s="207"/>
      <c r="J84" s="207"/>
      <c r="K84" s="207"/>
      <c r="L84" s="207"/>
      <c r="M84" s="207"/>
      <c r="N84" s="401"/>
      <c r="O84" s="456"/>
      <c r="P84" s="457"/>
      <c r="Q84" s="457"/>
      <c r="R84" s="457"/>
      <c r="S84" s="457"/>
      <c r="T84" s="457"/>
      <c r="U84" s="457"/>
      <c r="V84" s="457"/>
      <c r="W84" s="457"/>
      <c r="X84" s="458"/>
    </row>
    <row r="85" spans="1:24" ht="29.25" x14ac:dyDescent="0.2">
      <c r="A85" s="370" t="s">
        <v>187</v>
      </c>
      <c r="B85" s="371" t="str">
        <f>VLOOKUP(A85,Anforderung_SG_2020!$B$10:$C$151,2,FALSE)</f>
        <v>Einfache Herzchirurgie</v>
      </c>
      <c r="C85" s="410" t="s">
        <v>187</v>
      </c>
      <c r="D85" s="218" t="s">
        <v>188</v>
      </c>
      <c r="E85" s="218" t="s">
        <v>18</v>
      </c>
      <c r="F85" s="218" t="s">
        <v>189</v>
      </c>
      <c r="G85" s="219">
        <v>3</v>
      </c>
      <c r="H85" s="219">
        <v>3</v>
      </c>
      <c r="I85" s="219">
        <v>3</v>
      </c>
      <c r="J85" s="219" t="s">
        <v>170</v>
      </c>
      <c r="K85" s="219"/>
      <c r="L85" s="219"/>
      <c r="M85" s="219"/>
      <c r="N85" s="409"/>
      <c r="O85" s="472" t="s">
        <v>18</v>
      </c>
      <c r="P85" s="265" t="s">
        <v>189</v>
      </c>
      <c r="Q85" s="266">
        <v>3</v>
      </c>
      <c r="R85" s="266">
        <v>3</v>
      </c>
      <c r="S85" s="266">
        <v>3</v>
      </c>
      <c r="T85" s="266" t="s">
        <v>170</v>
      </c>
      <c r="U85" s="266"/>
      <c r="V85" s="266"/>
      <c r="W85" s="266"/>
      <c r="X85" s="482"/>
    </row>
    <row r="86" spans="1:24" ht="97.5" x14ac:dyDescent="0.2">
      <c r="A86" s="376" t="s">
        <v>170</v>
      </c>
      <c r="B86" s="371" t="str">
        <f>VLOOKUP(A86,Anforderung_SG_2020!$B$10:$C$151,2,FALSE)</f>
        <v>Herzchirurgie und Gefässeingriffe mit Herzlungenmaschine (ohne Koronarchirurgie)</v>
      </c>
      <c r="C86" s="411" t="s">
        <v>170</v>
      </c>
      <c r="D86" s="220" t="s">
        <v>502</v>
      </c>
      <c r="E86" s="221" t="s">
        <v>18</v>
      </c>
      <c r="F86" s="221" t="s">
        <v>189</v>
      </c>
      <c r="G86" s="222">
        <v>3</v>
      </c>
      <c r="H86" s="222">
        <v>3</v>
      </c>
      <c r="I86" s="222">
        <v>3</v>
      </c>
      <c r="J86" s="270" t="s">
        <v>723</v>
      </c>
      <c r="K86" s="222"/>
      <c r="L86" s="222"/>
      <c r="M86" s="222"/>
      <c r="N86" s="409"/>
      <c r="O86" s="474" t="s">
        <v>18</v>
      </c>
      <c r="P86" s="267" t="s">
        <v>189</v>
      </c>
      <c r="Q86" s="270">
        <v>3</v>
      </c>
      <c r="R86" s="270">
        <v>3</v>
      </c>
      <c r="S86" s="270">
        <v>3</v>
      </c>
      <c r="T86" s="276" t="s">
        <v>780</v>
      </c>
      <c r="U86" s="270"/>
      <c r="V86" s="270"/>
      <c r="W86" s="270"/>
      <c r="X86" s="464" t="s">
        <v>613</v>
      </c>
    </row>
    <row r="87" spans="1:24" ht="97.5" x14ac:dyDescent="0.2">
      <c r="A87" s="376" t="s">
        <v>192</v>
      </c>
      <c r="B87" s="371" t="str">
        <f>VLOOKUP(A87,Anforderung_SG_2020!$B$10:$C$151,2,FALSE)</f>
        <v>Koronarchirurgie (CABG)</v>
      </c>
      <c r="C87" s="411" t="s">
        <v>192</v>
      </c>
      <c r="D87" s="220" t="s">
        <v>193</v>
      </c>
      <c r="E87" s="221" t="s">
        <v>18</v>
      </c>
      <c r="F87" s="221" t="s">
        <v>189</v>
      </c>
      <c r="G87" s="222">
        <v>3</v>
      </c>
      <c r="H87" s="222">
        <v>3</v>
      </c>
      <c r="I87" s="222">
        <v>3</v>
      </c>
      <c r="J87" s="222"/>
      <c r="K87" s="222"/>
      <c r="L87" s="222"/>
      <c r="M87" s="222" t="s">
        <v>504</v>
      </c>
      <c r="N87" s="409"/>
      <c r="O87" s="474" t="s">
        <v>18</v>
      </c>
      <c r="P87" s="267" t="s">
        <v>189</v>
      </c>
      <c r="Q87" s="270">
        <v>3</v>
      </c>
      <c r="R87" s="270">
        <v>3</v>
      </c>
      <c r="S87" s="270">
        <v>3</v>
      </c>
      <c r="T87" s="270"/>
      <c r="U87" s="270"/>
      <c r="V87" s="270"/>
      <c r="W87" s="270" t="s">
        <v>504</v>
      </c>
      <c r="X87" s="464" t="s">
        <v>613</v>
      </c>
    </row>
    <row r="88" spans="1:24" ht="97.5" x14ac:dyDescent="0.2">
      <c r="A88" s="376" t="s">
        <v>194</v>
      </c>
      <c r="B88" s="371" t="str">
        <f>VLOOKUP(A88,Anforderung_SG_2020!$B$10:$C$151,2,FALSE)</f>
        <v>Komplexe kongenitale Herzchirurgie</v>
      </c>
      <c r="C88" s="411" t="s">
        <v>194</v>
      </c>
      <c r="D88" s="220" t="s">
        <v>195</v>
      </c>
      <c r="E88" s="221" t="s">
        <v>18</v>
      </c>
      <c r="F88" s="221" t="s">
        <v>505</v>
      </c>
      <c r="G88" s="222">
        <v>3</v>
      </c>
      <c r="H88" s="222">
        <v>3</v>
      </c>
      <c r="I88" s="222">
        <v>3</v>
      </c>
      <c r="J88" s="222"/>
      <c r="K88" s="222"/>
      <c r="L88" s="222"/>
      <c r="M88" s="222" t="s">
        <v>452</v>
      </c>
      <c r="N88" s="409"/>
      <c r="O88" s="474" t="s">
        <v>18</v>
      </c>
      <c r="P88" s="267" t="s">
        <v>196</v>
      </c>
      <c r="Q88" s="270">
        <v>3</v>
      </c>
      <c r="R88" s="270">
        <v>3</v>
      </c>
      <c r="S88" s="270">
        <v>3</v>
      </c>
      <c r="T88" s="270"/>
      <c r="U88" s="270"/>
      <c r="V88" s="270"/>
      <c r="W88" s="270" t="s">
        <v>452</v>
      </c>
      <c r="X88" s="464" t="s">
        <v>613</v>
      </c>
    </row>
    <row r="89" spans="1:24" ht="97.5" x14ac:dyDescent="0.2">
      <c r="A89" s="376" t="s">
        <v>197</v>
      </c>
      <c r="B89" s="371" t="str">
        <f>VLOOKUP(A89,Anforderung_SG_2020!$B$10:$C$151,2,FALSE)</f>
        <v>Chirurgie und Interventionen an der thorakalen Aorta</v>
      </c>
      <c r="C89" s="411" t="s">
        <v>197</v>
      </c>
      <c r="D89" s="220" t="s">
        <v>198</v>
      </c>
      <c r="E89" s="221" t="s">
        <v>18</v>
      </c>
      <c r="F89" s="221" t="s">
        <v>189</v>
      </c>
      <c r="G89" s="222">
        <v>3</v>
      </c>
      <c r="H89" s="222">
        <v>3</v>
      </c>
      <c r="I89" s="222">
        <v>3</v>
      </c>
      <c r="J89" s="222"/>
      <c r="K89" s="222"/>
      <c r="L89" s="222"/>
      <c r="M89" s="222"/>
      <c r="N89" s="409"/>
      <c r="O89" s="474" t="s">
        <v>18</v>
      </c>
      <c r="P89" s="267" t="s">
        <v>189</v>
      </c>
      <c r="Q89" s="270">
        <v>3</v>
      </c>
      <c r="R89" s="270">
        <v>3</v>
      </c>
      <c r="S89" s="270">
        <v>3</v>
      </c>
      <c r="T89" s="270"/>
      <c r="U89" s="270"/>
      <c r="V89" s="270"/>
      <c r="W89" s="270"/>
      <c r="X89" s="464" t="s">
        <v>613</v>
      </c>
    </row>
    <row r="90" spans="1:24" ht="97.5" x14ac:dyDescent="0.2">
      <c r="A90" s="376" t="s">
        <v>199</v>
      </c>
      <c r="B90" s="371" t="str">
        <f>VLOOKUP(A90,Anforderung_SG_2020!$B$10:$C$151,2,FALSE)</f>
        <v>Offene Eingriffe an der Aortenklappe</v>
      </c>
      <c r="C90" s="411" t="s">
        <v>199</v>
      </c>
      <c r="D90" s="220" t="s">
        <v>200</v>
      </c>
      <c r="E90" s="221" t="s">
        <v>18</v>
      </c>
      <c r="F90" s="221" t="s">
        <v>189</v>
      </c>
      <c r="G90" s="222">
        <v>3</v>
      </c>
      <c r="H90" s="222">
        <v>3</v>
      </c>
      <c r="I90" s="222">
        <v>3</v>
      </c>
      <c r="J90" s="222"/>
      <c r="K90" s="222"/>
      <c r="L90" s="222"/>
      <c r="M90" s="222"/>
      <c r="N90" s="409"/>
      <c r="O90" s="474" t="s">
        <v>18</v>
      </c>
      <c r="P90" s="267" t="s">
        <v>189</v>
      </c>
      <c r="Q90" s="270">
        <v>3</v>
      </c>
      <c r="R90" s="270">
        <v>3</v>
      </c>
      <c r="S90" s="270">
        <v>3</v>
      </c>
      <c r="T90" s="270"/>
      <c r="U90" s="270"/>
      <c r="V90" s="270"/>
      <c r="W90" s="270"/>
      <c r="X90" s="464" t="s">
        <v>613</v>
      </c>
    </row>
    <row r="91" spans="1:24" ht="97.5" x14ac:dyDescent="0.2">
      <c r="A91" s="376" t="s">
        <v>201</v>
      </c>
      <c r="B91" s="371" t="str">
        <f>VLOOKUP(A91,Anforderung_SG_2020!$B$10:$C$151,2,FALSE)</f>
        <v>Offene Eingriffe an der Mitralklappe</v>
      </c>
      <c r="C91" s="411" t="s">
        <v>201</v>
      </c>
      <c r="D91" s="220" t="s">
        <v>202</v>
      </c>
      <c r="E91" s="221" t="s">
        <v>18</v>
      </c>
      <c r="F91" s="221" t="s">
        <v>189</v>
      </c>
      <c r="G91" s="222">
        <v>3</v>
      </c>
      <c r="H91" s="222">
        <v>3</v>
      </c>
      <c r="I91" s="222">
        <v>3</v>
      </c>
      <c r="J91" s="222"/>
      <c r="K91" s="222"/>
      <c r="L91" s="222"/>
      <c r="M91" s="222"/>
      <c r="N91" s="409"/>
      <c r="O91" s="474" t="s">
        <v>18</v>
      </c>
      <c r="P91" s="267" t="s">
        <v>189</v>
      </c>
      <c r="Q91" s="270">
        <v>3</v>
      </c>
      <c r="R91" s="270">
        <v>3</v>
      </c>
      <c r="S91" s="270">
        <v>3</v>
      </c>
      <c r="T91" s="270"/>
      <c r="U91" s="270"/>
      <c r="V91" s="270"/>
      <c r="W91" s="270"/>
      <c r="X91" s="464" t="s">
        <v>613</v>
      </c>
    </row>
    <row r="92" spans="1:24" ht="49.5" thickBot="1" x14ac:dyDescent="0.25">
      <c r="A92" s="384"/>
      <c r="B92" s="371"/>
      <c r="C92" s="420" t="s">
        <v>674</v>
      </c>
      <c r="D92" s="277" t="s">
        <v>675</v>
      </c>
      <c r="E92" s="278"/>
      <c r="F92" s="278"/>
      <c r="G92" s="279"/>
      <c r="H92" s="279"/>
      <c r="I92" s="279"/>
      <c r="J92" s="279"/>
      <c r="K92" s="279"/>
      <c r="L92" s="279"/>
      <c r="M92" s="279"/>
      <c r="N92" s="419"/>
      <c r="O92" s="479"/>
      <c r="P92" s="480"/>
      <c r="Q92" s="480"/>
      <c r="R92" s="480"/>
      <c r="S92" s="480"/>
      <c r="T92" s="480"/>
      <c r="U92" s="480"/>
      <c r="V92" s="480"/>
      <c r="W92" s="480"/>
      <c r="X92" s="483" t="s">
        <v>455</v>
      </c>
    </row>
    <row r="93" spans="1:24" ht="48.75" x14ac:dyDescent="0.2">
      <c r="A93" s="376" t="s">
        <v>203</v>
      </c>
      <c r="B93" s="371" t="str">
        <f>VLOOKUP(A93,Anforderung_SG_2020!$B$10:$C$151,2,FALSE)</f>
        <v>Kardiologie (inkl. Schrittmacher)</v>
      </c>
      <c r="C93" s="411" t="s">
        <v>203</v>
      </c>
      <c r="D93" s="220" t="s">
        <v>755</v>
      </c>
      <c r="E93" s="221" t="s">
        <v>18</v>
      </c>
      <c r="F93" s="221" t="s">
        <v>507</v>
      </c>
      <c r="G93" s="222">
        <v>2</v>
      </c>
      <c r="H93" s="222">
        <v>2</v>
      </c>
      <c r="I93" s="222">
        <v>2</v>
      </c>
      <c r="J93" s="222"/>
      <c r="K93" s="275" t="s">
        <v>781</v>
      </c>
      <c r="L93" s="222"/>
      <c r="M93" s="275" t="s">
        <v>677</v>
      </c>
      <c r="N93" s="409"/>
      <c r="O93" s="474" t="s">
        <v>18</v>
      </c>
      <c r="P93" s="267" t="s">
        <v>205</v>
      </c>
      <c r="Q93" s="270">
        <v>2</v>
      </c>
      <c r="R93" s="270">
        <v>2</v>
      </c>
      <c r="S93" s="270">
        <v>2</v>
      </c>
      <c r="T93" s="275"/>
      <c r="U93" s="330" t="s">
        <v>676</v>
      </c>
      <c r="V93" s="270"/>
      <c r="W93" s="270" t="s">
        <v>615</v>
      </c>
      <c r="X93" s="484"/>
    </row>
    <row r="94" spans="1:24" ht="19.5" x14ac:dyDescent="0.2">
      <c r="A94" s="376" t="s">
        <v>206</v>
      </c>
      <c r="B94" s="371" t="str">
        <f>VLOOKUP(A94,Anforderung_SG_2020!$B$10:$C$151,2,FALSE)</f>
        <v>Interventionelle Kardiologie (Koronareingriffe)</v>
      </c>
      <c r="C94" s="411"/>
      <c r="D94" s="220"/>
      <c r="E94" s="221"/>
      <c r="F94" s="221"/>
      <c r="G94" s="222"/>
      <c r="H94" s="222"/>
      <c r="I94" s="222"/>
      <c r="J94" s="222"/>
      <c r="K94" s="222"/>
      <c r="L94" s="222"/>
      <c r="M94" s="222"/>
      <c r="N94" s="409"/>
      <c r="O94" s="485" t="s">
        <v>18</v>
      </c>
      <c r="P94" s="268" t="s">
        <v>208</v>
      </c>
      <c r="Q94" s="269">
        <v>3</v>
      </c>
      <c r="R94" s="269">
        <v>3</v>
      </c>
      <c r="S94" s="269">
        <v>2</v>
      </c>
      <c r="T94" s="269"/>
      <c r="U94" s="269" t="s">
        <v>170</v>
      </c>
      <c r="V94" s="269"/>
      <c r="W94" s="269"/>
      <c r="X94" s="486"/>
    </row>
    <row r="95" spans="1:24" ht="19.5" x14ac:dyDescent="0.2">
      <c r="A95" s="376" t="s">
        <v>209</v>
      </c>
      <c r="B95" s="371" t="str">
        <f>VLOOKUP(A95,Anforderung_SG_2020!$B$10:$C$151,2,FALSE)</f>
        <v>Interventionelle Kardiologie (Spezialeingriffe)</v>
      </c>
      <c r="C95" s="411"/>
      <c r="D95" s="220"/>
      <c r="E95" s="221"/>
      <c r="F95" s="221"/>
      <c r="G95" s="222"/>
      <c r="H95" s="222"/>
      <c r="I95" s="222"/>
      <c r="J95" s="222"/>
      <c r="K95" s="222"/>
      <c r="L95" s="222"/>
      <c r="M95" s="222"/>
      <c r="N95" s="409"/>
      <c r="O95" s="485" t="s">
        <v>18</v>
      </c>
      <c r="P95" s="268" t="s">
        <v>208</v>
      </c>
      <c r="Q95" s="269">
        <v>3</v>
      </c>
      <c r="R95" s="269">
        <v>3</v>
      </c>
      <c r="S95" s="269">
        <v>3</v>
      </c>
      <c r="T95" s="269" t="s">
        <v>170</v>
      </c>
      <c r="U95" s="269"/>
      <c r="V95" s="269"/>
      <c r="W95" s="269" t="s">
        <v>452</v>
      </c>
      <c r="X95" s="487"/>
    </row>
    <row r="96" spans="1:24" x14ac:dyDescent="0.2">
      <c r="A96" s="376" t="s">
        <v>211</v>
      </c>
      <c r="B96" s="371" t="str">
        <f>VLOOKUP(A96,Anforderung_SG_2020!$B$10:$C$151,2,FALSE)</f>
        <v>Elektrophysiologie (Ablationen)</v>
      </c>
      <c r="C96" s="411"/>
      <c r="D96" s="220"/>
      <c r="E96" s="221"/>
      <c r="F96" s="221"/>
      <c r="G96" s="222"/>
      <c r="H96" s="222"/>
      <c r="I96" s="222"/>
      <c r="J96" s="222"/>
      <c r="K96" s="222"/>
      <c r="L96" s="222"/>
      <c r="M96" s="222"/>
      <c r="N96" s="409"/>
      <c r="O96" s="485" t="s">
        <v>18</v>
      </c>
      <c r="P96" s="268" t="s">
        <v>208</v>
      </c>
      <c r="Q96" s="269">
        <v>2</v>
      </c>
      <c r="R96" s="269">
        <v>2</v>
      </c>
      <c r="S96" s="269">
        <v>2</v>
      </c>
      <c r="T96" s="269"/>
      <c r="U96" s="269" t="s">
        <v>170</v>
      </c>
      <c r="V96" s="269"/>
      <c r="W96" s="269"/>
      <c r="X96" s="487"/>
    </row>
    <row r="97" spans="1:24" ht="166.5" thickBot="1" x14ac:dyDescent="0.25">
      <c r="A97" s="372" t="s">
        <v>213</v>
      </c>
      <c r="B97" s="371" t="str">
        <f>VLOOKUP(A97,Anforderung_SG_2020!$B$10:$C$151,2,FALSE)</f>
        <v>Implantierbarer Cardioverter Defibrillator / Biventrikuläre Schrittmacher (CRT)</v>
      </c>
      <c r="C97" s="411"/>
      <c r="D97" s="220"/>
      <c r="E97" s="221"/>
      <c r="F97" s="221"/>
      <c r="G97" s="222"/>
      <c r="H97" s="222"/>
      <c r="I97" s="222"/>
      <c r="J97" s="222"/>
      <c r="K97" s="222"/>
      <c r="L97" s="222"/>
      <c r="M97" s="222"/>
      <c r="N97" s="409"/>
      <c r="O97" s="488" t="s">
        <v>18</v>
      </c>
      <c r="P97" s="272" t="s">
        <v>215</v>
      </c>
      <c r="Q97" s="273">
        <v>2</v>
      </c>
      <c r="R97" s="273">
        <v>2</v>
      </c>
      <c r="S97" s="273">
        <v>2</v>
      </c>
      <c r="T97" s="273"/>
      <c r="U97" s="273" t="s">
        <v>170</v>
      </c>
      <c r="V97" s="273"/>
      <c r="W97" s="273"/>
      <c r="X97" s="489" t="s">
        <v>216</v>
      </c>
    </row>
    <row r="98" spans="1:24" ht="20.25" thickBot="1" x14ac:dyDescent="0.25">
      <c r="A98" s="385"/>
      <c r="B98" s="386"/>
      <c r="C98" s="420" t="s">
        <v>678</v>
      </c>
      <c r="D98" s="277" t="s">
        <v>679</v>
      </c>
      <c r="E98" s="278" t="s">
        <v>18</v>
      </c>
      <c r="F98" s="278" t="s">
        <v>208</v>
      </c>
      <c r="G98" s="279">
        <v>2</v>
      </c>
      <c r="H98" s="279">
        <v>2</v>
      </c>
      <c r="I98" s="279">
        <v>2</v>
      </c>
      <c r="J98" s="279"/>
      <c r="K98" s="279" t="s">
        <v>499</v>
      </c>
      <c r="L98" s="279"/>
      <c r="M98" s="281" t="s">
        <v>680</v>
      </c>
      <c r="N98" s="421"/>
      <c r="O98" s="490" t="s">
        <v>18</v>
      </c>
      <c r="P98" s="332" t="s">
        <v>208</v>
      </c>
      <c r="Q98" s="332">
        <v>2</v>
      </c>
      <c r="R98" s="332">
        <v>2</v>
      </c>
      <c r="S98" s="332">
        <v>2</v>
      </c>
      <c r="T98" s="332"/>
      <c r="U98" s="332" t="s">
        <v>170</v>
      </c>
      <c r="V98" s="332"/>
      <c r="W98" s="332" t="s">
        <v>504</v>
      </c>
      <c r="X98" s="491"/>
    </row>
    <row r="99" spans="1:24" ht="39" x14ac:dyDescent="0.2">
      <c r="A99" s="387"/>
      <c r="B99" s="386"/>
      <c r="C99" s="420" t="s">
        <v>681</v>
      </c>
      <c r="D99" s="277" t="s">
        <v>207</v>
      </c>
      <c r="E99" s="278" t="s">
        <v>18</v>
      </c>
      <c r="F99" s="278" t="s">
        <v>208</v>
      </c>
      <c r="G99" s="279">
        <v>3</v>
      </c>
      <c r="H99" s="279">
        <v>3</v>
      </c>
      <c r="I99" s="279">
        <v>3</v>
      </c>
      <c r="J99" s="279"/>
      <c r="K99" s="279" t="s">
        <v>170</v>
      </c>
      <c r="L99" s="279"/>
      <c r="M99" s="281" t="s">
        <v>682</v>
      </c>
      <c r="N99" s="421"/>
      <c r="O99" s="490" t="s">
        <v>18</v>
      </c>
      <c r="P99" s="332" t="s">
        <v>208</v>
      </c>
      <c r="Q99" s="332">
        <v>3</v>
      </c>
      <c r="R99" s="332">
        <v>3</v>
      </c>
      <c r="S99" s="332">
        <v>2</v>
      </c>
      <c r="T99" s="332"/>
      <c r="U99" s="332" t="s">
        <v>170</v>
      </c>
      <c r="V99" s="332"/>
      <c r="W99" s="331" t="s">
        <v>682</v>
      </c>
      <c r="X99" s="491"/>
    </row>
    <row r="100" spans="1:24" ht="39" x14ac:dyDescent="0.2">
      <c r="A100" s="387"/>
      <c r="B100" s="386"/>
      <c r="C100" s="420" t="s">
        <v>683</v>
      </c>
      <c r="D100" s="277" t="s">
        <v>684</v>
      </c>
      <c r="E100" s="278" t="s">
        <v>18</v>
      </c>
      <c r="F100" s="278" t="s">
        <v>507</v>
      </c>
      <c r="G100" s="279">
        <v>3</v>
      </c>
      <c r="H100" s="279">
        <v>3</v>
      </c>
      <c r="I100" s="279">
        <v>3</v>
      </c>
      <c r="J100" s="279"/>
      <c r="K100" s="279" t="s">
        <v>170</v>
      </c>
      <c r="L100" s="279"/>
      <c r="M100" s="279" t="s">
        <v>452</v>
      </c>
      <c r="N100" s="422"/>
      <c r="O100" s="492" t="s">
        <v>18</v>
      </c>
      <c r="P100" s="331" t="s">
        <v>507</v>
      </c>
      <c r="Q100" s="331">
        <v>3</v>
      </c>
      <c r="R100" s="331">
        <v>3</v>
      </c>
      <c r="S100" s="331">
        <v>3</v>
      </c>
      <c r="T100" s="331"/>
      <c r="U100" s="331" t="s">
        <v>170</v>
      </c>
      <c r="V100" s="331"/>
      <c r="W100" s="331" t="s">
        <v>452</v>
      </c>
      <c r="X100" s="493"/>
    </row>
    <row r="101" spans="1:24" ht="48.75" x14ac:dyDescent="0.2">
      <c r="A101" s="387"/>
      <c r="B101" s="386"/>
      <c r="C101" s="418" t="s">
        <v>756</v>
      </c>
      <c r="D101" s="261" t="s">
        <v>757</v>
      </c>
      <c r="E101" s="262" t="s">
        <v>18</v>
      </c>
      <c r="F101" s="262" t="s">
        <v>507</v>
      </c>
      <c r="G101" s="263">
        <v>3</v>
      </c>
      <c r="H101" s="263">
        <v>3</v>
      </c>
      <c r="I101" s="263">
        <v>3</v>
      </c>
      <c r="J101" s="263" t="s">
        <v>170</v>
      </c>
      <c r="K101" s="263"/>
      <c r="L101" s="263"/>
      <c r="M101" s="300" t="s">
        <v>741</v>
      </c>
      <c r="N101" s="419"/>
      <c r="O101" s="494" t="s">
        <v>18</v>
      </c>
      <c r="P101" s="334" t="s">
        <v>507</v>
      </c>
      <c r="Q101" s="333">
        <v>3</v>
      </c>
      <c r="R101" s="333">
        <v>3</v>
      </c>
      <c r="S101" s="333">
        <v>3</v>
      </c>
      <c r="T101" s="333" t="s">
        <v>170</v>
      </c>
      <c r="U101" s="333"/>
      <c r="V101" s="333"/>
      <c r="W101" s="333" t="s">
        <v>741</v>
      </c>
      <c r="X101" s="481"/>
    </row>
    <row r="102" spans="1:24" ht="14.25" thickBot="1" x14ac:dyDescent="0.25">
      <c r="A102" s="368"/>
      <c r="B102" s="371"/>
      <c r="C102" s="400"/>
      <c r="D102" s="204" t="s">
        <v>685</v>
      </c>
      <c r="E102" s="205"/>
      <c r="F102" s="206"/>
      <c r="G102" s="207"/>
      <c r="H102" s="207"/>
      <c r="I102" s="207"/>
      <c r="J102" s="207"/>
      <c r="K102" s="207"/>
      <c r="L102" s="207"/>
      <c r="M102" s="207"/>
      <c r="N102" s="401"/>
      <c r="O102" s="456"/>
      <c r="P102" s="457"/>
      <c r="Q102" s="457"/>
      <c r="R102" s="457"/>
      <c r="S102" s="457"/>
      <c r="T102" s="457"/>
      <c r="U102" s="457"/>
      <c r="V102" s="457"/>
      <c r="W102" s="457"/>
      <c r="X102" s="458"/>
    </row>
    <row r="103" spans="1:24" ht="69" thickBot="1" x14ac:dyDescent="0.25">
      <c r="A103" s="380" t="s">
        <v>218</v>
      </c>
      <c r="B103" s="371" t="str">
        <f>VLOOKUP(A103,Anforderung_SG_2020!$B$10:$C$151,2,FALSE)</f>
        <v>Nephrologie (akute Nierenversagen wie auch chronisch terminales Nierenversagen)</v>
      </c>
      <c r="C103" s="423" t="s">
        <v>218</v>
      </c>
      <c r="D103" s="235" t="s">
        <v>219</v>
      </c>
      <c r="E103" s="236" t="s">
        <v>18</v>
      </c>
      <c r="F103" s="236" t="s">
        <v>220</v>
      </c>
      <c r="G103" s="237">
        <v>2</v>
      </c>
      <c r="H103" s="237">
        <v>2</v>
      </c>
      <c r="I103" s="237">
        <v>2</v>
      </c>
      <c r="J103" s="237"/>
      <c r="K103" s="237" t="s">
        <v>221</v>
      </c>
      <c r="L103" s="237"/>
      <c r="M103" s="237"/>
      <c r="N103" s="409"/>
      <c r="O103" s="470" t="s">
        <v>18</v>
      </c>
      <c r="P103" s="169" t="s">
        <v>220</v>
      </c>
      <c r="Q103" s="170">
        <v>2</v>
      </c>
      <c r="R103" s="170">
        <v>2</v>
      </c>
      <c r="S103" s="170">
        <v>2</v>
      </c>
      <c r="T103" s="170"/>
      <c r="U103" s="170" t="s">
        <v>221</v>
      </c>
      <c r="V103" s="170"/>
      <c r="W103" s="170"/>
      <c r="X103" s="471" t="s">
        <v>508</v>
      </c>
    </row>
    <row r="104" spans="1:24" ht="14.25" thickBot="1" x14ac:dyDescent="0.25">
      <c r="A104" s="381"/>
      <c r="B104" s="371"/>
      <c r="C104" s="400"/>
      <c r="D104" s="204" t="s">
        <v>222</v>
      </c>
      <c r="E104" s="205"/>
      <c r="F104" s="206"/>
      <c r="G104" s="207"/>
      <c r="H104" s="207"/>
      <c r="I104" s="207"/>
      <c r="J104" s="207"/>
      <c r="K104" s="207"/>
      <c r="L104" s="207"/>
      <c r="M104" s="207"/>
      <c r="N104" s="401"/>
      <c r="O104" s="456"/>
      <c r="P104" s="457"/>
      <c r="Q104" s="457"/>
      <c r="R104" s="457"/>
      <c r="S104" s="457"/>
      <c r="T104" s="457"/>
      <c r="U104" s="457"/>
      <c r="V104" s="457"/>
      <c r="W104" s="457"/>
      <c r="X104" s="458"/>
    </row>
    <row r="105" spans="1:24" ht="39" x14ac:dyDescent="0.2">
      <c r="A105" s="370" t="s">
        <v>223</v>
      </c>
      <c r="B105" s="371" t="str">
        <f>VLOOKUP(A105,Anforderung_SG_2020!$B$10:$C$151,2,FALSE)</f>
        <v>Urologie ohne Schwerpunktstitel 'Operative Urologie'</v>
      </c>
      <c r="C105" s="410" t="s">
        <v>223</v>
      </c>
      <c r="D105" s="217" t="s">
        <v>686</v>
      </c>
      <c r="E105" s="218" t="s">
        <v>36</v>
      </c>
      <c r="F105" s="218" t="s">
        <v>225</v>
      </c>
      <c r="G105" s="219">
        <v>2</v>
      </c>
      <c r="H105" s="219">
        <v>0</v>
      </c>
      <c r="I105" s="219">
        <v>1</v>
      </c>
      <c r="J105" s="219"/>
      <c r="K105" s="219"/>
      <c r="L105" s="219" t="s">
        <v>31</v>
      </c>
      <c r="M105" s="219"/>
      <c r="N105" s="409"/>
      <c r="O105" s="472" t="s">
        <v>36</v>
      </c>
      <c r="P105" s="265" t="s">
        <v>225</v>
      </c>
      <c r="Q105" s="266">
        <v>2</v>
      </c>
      <c r="R105" s="266"/>
      <c r="S105" s="266">
        <v>1</v>
      </c>
      <c r="T105" s="266"/>
      <c r="U105" s="266"/>
      <c r="V105" s="266" t="s">
        <v>31</v>
      </c>
      <c r="W105" s="266"/>
      <c r="X105" s="473"/>
    </row>
    <row r="106" spans="1:24" ht="39" x14ac:dyDescent="0.2">
      <c r="A106" s="376" t="s">
        <v>226</v>
      </c>
      <c r="B106" s="371" t="str">
        <f>VLOOKUP(A106,Anforderung_SG_2020!$B$10:$C$151,2,FALSE)</f>
        <v>Urologie mit Schwerpunktstitel 'Operative Urologie'</v>
      </c>
      <c r="C106" s="411" t="s">
        <v>226</v>
      </c>
      <c r="D106" s="220" t="s">
        <v>687</v>
      </c>
      <c r="E106" s="221" t="s">
        <v>36</v>
      </c>
      <c r="F106" s="221" t="s">
        <v>509</v>
      </c>
      <c r="G106" s="222">
        <v>2</v>
      </c>
      <c r="H106" s="222"/>
      <c r="I106" s="222">
        <v>1</v>
      </c>
      <c r="J106" s="222"/>
      <c r="K106" s="222"/>
      <c r="L106" s="222"/>
      <c r="M106" s="222"/>
      <c r="N106" s="409"/>
      <c r="O106" s="474" t="s">
        <v>36</v>
      </c>
      <c r="P106" s="267" t="s">
        <v>509</v>
      </c>
      <c r="Q106" s="270">
        <v>2</v>
      </c>
      <c r="R106" s="270"/>
      <c r="S106" s="270">
        <v>1</v>
      </c>
      <c r="T106" s="270"/>
      <c r="U106" s="270"/>
      <c r="V106" s="270"/>
      <c r="W106" s="270"/>
      <c r="X106" s="495"/>
    </row>
    <row r="107" spans="1:24" ht="39" x14ac:dyDescent="0.2">
      <c r="A107" s="376" t="s">
        <v>229</v>
      </c>
      <c r="B107" s="371" t="str">
        <f>VLOOKUP(A107,Anforderung_SG_2020!$B$10:$C$151,2,FALSE)</f>
        <v>Radikale Prostatektomie</v>
      </c>
      <c r="C107" s="411" t="s">
        <v>229</v>
      </c>
      <c r="D107" s="220" t="s">
        <v>230</v>
      </c>
      <c r="E107" s="221" t="s">
        <v>36</v>
      </c>
      <c r="F107" s="221" t="s">
        <v>509</v>
      </c>
      <c r="G107" s="222">
        <v>2</v>
      </c>
      <c r="H107" s="222">
        <v>0</v>
      </c>
      <c r="I107" s="222">
        <v>1</v>
      </c>
      <c r="J107" s="222"/>
      <c r="K107" s="222"/>
      <c r="L107" s="222" t="s">
        <v>31</v>
      </c>
      <c r="M107" s="222" t="s">
        <v>510</v>
      </c>
      <c r="N107" s="409"/>
      <c r="O107" s="474" t="s">
        <v>36</v>
      </c>
      <c r="P107" s="267" t="s">
        <v>509</v>
      </c>
      <c r="Q107" s="270">
        <v>2</v>
      </c>
      <c r="R107" s="270"/>
      <c r="S107" s="270">
        <v>1</v>
      </c>
      <c r="T107" s="270"/>
      <c r="U107" s="270"/>
      <c r="V107" s="270" t="s">
        <v>31</v>
      </c>
      <c r="W107" s="270" t="s">
        <v>452</v>
      </c>
      <c r="X107" s="469" t="s">
        <v>614</v>
      </c>
    </row>
    <row r="108" spans="1:24" ht="39" x14ac:dyDescent="0.2">
      <c r="A108" s="376" t="s">
        <v>231</v>
      </c>
      <c r="B108" s="371" t="s">
        <v>232</v>
      </c>
      <c r="C108" s="411" t="s">
        <v>231</v>
      </c>
      <c r="D108" s="220" t="s">
        <v>735</v>
      </c>
      <c r="E108" s="268" t="s">
        <v>36</v>
      </c>
      <c r="F108" s="268" t="s">
        <v>509</v>
      </c>
      <c r="G108" s="269">
        <v>2</v>
      </c>
      <c r="H108" s="269"/>
      <c r="I108" s="269">
        <v>2</v>
      </c>
      <c r="J108" s="269"/>
      <c r="K108" s="269"/>
      <c r="L108" s="269" t="s">
        <v>31</v>
      </c>
      <c r="M108" s="269" t="s">
        <v>452</v>
      </c>
      <c r="N108" s="409"/>
      <c r="O108" s="456"/>
      <c r="P108" s="457"/>
      <c r="Q108" s="457"/>
      <c r="R108" s="457"/>
      <c r="S108" s="457"/>
      <c r="T108" s="457"/>
      <c r="U108" s="457"/>
      <c r="V108" s="457"/>
      <c r="W108" s="457"/>
      <c r="X108" s="467" t="s">
        <v>455</v>
      </c>
    </row>
    <row r="109" spans="1:24" ht="68.25" x14ac:dyDescent="0.2">
      <c r="A109" s="376" t="s">
        <v>233</v>
      </c>
      <c r="B109" s="371" t="s">
        <v>234</v>
      </c>
      <c r="C109" s="411" t="s">
        <v>233</v>
      </c>
      <c r="D109" s="238" t="s">
        <v>751</v>
      </c>
      <c r="E109" s="221" t="s">
        <v>36</v>
      </c>
      <c r="F109" s="221" t="s">
        <v>509</v>
      </c>
      <c r="G109" s="222">
        <v>2</v>
      </c>
      <c r="H109" s="222">
        <v>0</v>
      </c>
      <c r="I109" s="222">
        <v>2</v>
      </c>
      <c r="J109" s="222"/>
      <c r="K109" s="222"/>
      <c r="L109" s="222" t="s">
        <v>31</v>
      </c>
      <c r="M109" s="222" t="s">
        <v>452</v>
      </c>
      <c r="N109" s="409"/>
      <c r="O109" s="474" t="s">
        <v>36</v>
      </c>
      <c r="P109" s="267" t="s">
        <v>509</v>
      </c>
      <c r="Q109" s="270">
        <v>2</v>
      </c>
      <c r="R109" s="270"/>
      <c r="S109" s="270">
        <v>2</v>
      </c>
      <c r="T109" s="270"/>
      <c r="U109" s="270"/>
      <c r="V109" s="270" t="s">
        <v>31</v>
      </c>
      <c r="W109" s="270" t="s">
        <v>452</v>
      </c>
      <c r="X109" s="495"/>
    </row>
    <row r="110" spans="1:24" ht="78" x14ac:dyDescent="0.2">
      <c r="A110" s="376" t="s">
        <v>235</v>
      </c>
      <c r="B110" s="371" t="str">
        <f>VLOOKUP(A110,Anforderung_SG_2020!$B$10:$C$151,2,FALSE)</f>
        <v>Isolierte Adrenalektomie</v>
      </c>
      <c r="C110" s="411" t="s">
        <v>235</v>
      </c>
      <c r="D110" s="220" t="s">
        <v>236</v>
      </c>
      <c r="E110" s="221" t="s">
        <v>36</v>
      </c>
      <c r="F110" s="221" t="s">
        <v>512</v>
      </c>
      <c r="G110" s="222">
        <v>2</v>
      </c>
      <c r="H110" s="222">
        <v>0</v>
      </c>
      <c r="I110" s="222">
        <v>2</v>
      </c>
      <c r="J110" s="222"/>
      <c r="K110" s="222" t="s">
        <v>114</v>
      </c>
      <c r="L110" s="222"/>
      <c r="M110" s="222"/>
      <c r="N110" s="409"/>
      <c r="O110" s="474" t="s">
        <v>36</v>
      </c>
      <c r="P110" s="267" t="s">
        <v>630</v>
      </c>
      <c r="Q110" s="270">
        <v>2</v>
      </c>
      <c r="R110" s="270"/>
      <c r="S110" s="270">
        <v>2</v>
      </c>
      <c r="T110" s="270"/>
      <c r="U110" s="270" t="s">
        <v>114</v>
      </c>
      <c r="V110" s="270"/>
      <c r="W110" s="270"/>
      <c r="X110" s="495"/>
    </row>
    <row r="111" spans="1:24" ht="68.25" x14ac:dyDescent="0.2">
      <c r="A111" s="376" t="s">
        <v>242</v>
      </c>
      <c r="B111" s="371" t="str">
        <f>VLOOKUP(A111,Anforderung_SG_2020!$B$10:$C$151,2,FALSE)</f>
        <v>Implantation eines künstlichen Harnblasensphinkters</v>
      </c>
      <c r="C111" s="411" t="s">
        <v>242</v>
      </c>
      <c r="D111" s="220" t="s">
        <v>243</v>
      </c>
      <c r="E111" s="221" t="s">
        <v>36</v>
      </c>
      <c r="F111" s="221" t="s">
        <v>513</v>
      </c>
      <c r="G111" s="222">
        <v>2</v>
      </c>
      <c r="H111" s="222">
        <v>0</v>
      </c>
      <c r="I111" s="222">
        <v>1</v>
      </c>
      <c r="J111" s="222"/>
      <c r="K111" s="222"/>
      <c r="L111" s="222"/>
      <c r="M111" s="222"/>
      <c r="N111" s="409"/>
      <c r="O111" s="474" t="s">
        <v>36</v>
      </c>
      <c r="P111" s="267" t="s">
        <v>513</v>
      </c>
      <c r="Q111" s="270">
        <v>2</v>
      </c>
      <c r="R111" s="270"/>
      <c r="S111" s="270">
        <v>1</v>
      </c>
      <c r="T111" s="270"/>
      <c r="U111" s="270"/>
      <c r="V111" s="270"/>
      <c r="W111" s="270"/>
      <c r="X111" s="495"/>
    </row>
    <row r="112" spans="1:24" ht="59.25" thickBot="1" x14ac:dyDescent="0.25">
      <c r="A112" s="372" t="s">
        <v>244</v>
      </c>
      <c r="B112" s="371" t="str">
        <f>VLOOKUP(A112,Anforderung_SG_2020!$B$10:$C$151,2,FALSE)</f>
        <v>Perkutane Nephrostomie mit Desintegration von Steinmaterial</v>
      </c>
      <c r="C112" s="417" t="s">
        <v>244</v>
      </c>
      <c r="D112" s="231" t="s">
        <v>245</v>
      </c>
      <c r="E112" s="221" t="s">
        <v>36</v>
      </c>
      <c r="F112" s="226" t="s">
        <v>509</v>
      </c>
      <c r="G112" s="232">
        <v>2</v>
      </c>
      <c r="H112" s="232"/>
      <c r="I112" s="232">
        <v>1</v>
      </c>
      <c r="J112" s="232" t="s">
        <v>165</v>
      </c>
      <c r="K112" s="232"/>
      <c r="L112" s="232"/>
      <c r="M112" s="232"/>
      <c r="N112" s="409"/>
      <c r="O112" s="475" t="s">
        <v>36</v>
      </c>
      <c r="P112" s="271" t="s">
        <v>509</v>
      </c>
      <c r="Q112" s="274">
        <v>2</v>
      </c>
      <c r="R112" s="274"/>
      <c r="S112" s="274">
        <v>1</v>
      </c>
      <c r="T112" s="274" t="s">
        <v>165</v>
      </c>
      <c r="U112" s="274"/>
      <c r="V112" s="274"/>
      <c r="W112" s="274"/>
      <c r="X112" s="478"/>
    </row>
    <row r="113" spans="1:24" ht="68.25" x14ac:dyDescent="0.2">
      <c r="A113" s="382"/>
      <c r="B113" s="386"/>
      <c r="C113" s="424" t="s">
        <v>688</v>
      </c>
      <c r="D113" s="284" t="s">
        <v>689</v>
      </c>
      <c r="E113" s="278"/>
      <c r="F113" s="285"/>
      <c r="G113" s="286"/>
      <c r="H113" s="286">
        <v>0</v>
      </c>
      <c r="I113" s="286"/>
      <c r="J113" s="286"/>
      <c r="K113" s="286"/>
      <c r="L113" s="286"/>
      <c r="M113" s="286"/>
      <c r="N113" s="419"/>
      <c r="O113" s="479"/>
      <c r="P113" s="480"/>
      <c r="Q113" s="480"/>
      <c r="R113" s="480"/>
      <c r="S113" s="480"/>
      <c r="T113" s="480"/>
      <c r="U113" s="480"/>
      <c r="V113" s="480"/>
      <c r="W113" s="480"/>
      <c r="X113" s="496" t="s">
        <v>455</v>
      </c>
    </row>
    <row r="114" spans="1:24" ht="14.25" thickBot="1" x14ac:dyDescent="0.25">
      <c r="A114" s="375"/>
      <c r="B114" s="371"/>
      <c r="C114" s="400"/>
      <c r="D114" s="204" t="s">
        <v>246</v>
      </c>
      <c r="E114" s="205"/>
      <c r="F114" s="206"/>
      <c r="G114" s="207"/>
      <c r="H114" s="207"/>
      <c r="I114" s="207"/>
      <c r="J114" s="207"/>
      <c r="K114" s="207"/>
      <c r="L114" s="207"/>
      <c r="M114" s="207"/>
      <c r="N114" s="401"/>
      <c r="O114" s="456"/>
      <c r="P114" s="457"/>
      <c r="Q114" s="457"/>
      <c r="R114" s="457"/>
      <c r="S114" s="457"/>
      <c r="T114" s="457"/>
      <c r="U114" s="457"/>
      <c r="V114" s="457"/>
      <c r="W114" s="457"/>
      <c r="X114" s="458"/>
    </row>
    <row r="115" spans="1:24" ht="68.25" x14ac:dyDescent="0.2">
      <c r="A115" s="370" t="s">
        <v>247</v>
      </c>
      <c r="B115" s="371" t="str">
        <f>VLOOKUP(A115,Anforderung_SG_2020!$B$10:$C$151,2,FALSE)</f>
        <v>Pneumologie</v>
      </c>
      <c r="C115" s="410" t="s">
        <v>247</v>
      </c>
      <c r="D115" s="217" t="s">
        <v>246</v>
      </c>
      <c r="E115" s="218" t="s">
        <v>18</v>
      </c>
      <c r="F115" s="218" t="s">
        <v>248</v>
      </c>
      <c r="G115" s="219">
        <v>1</v>
      </c>
      <c r="H115" s="219">
        <v>1</v>
      </c>
      <c r="I115" s="219">
        <v>1</v>
      </c>
      <c r="J115" s="219"/>
      <c r="K115" s="219" t="s">
        <v>249</v>
      </c>
      <c r="L115" s="219" t="s">
        <v>31</v>
      </c>
      <c r="M115" s="219"/>
      <c r="N115" s="409"/>
      <c r="O115" s="472" t="s">
        <v>18</v>
      </c>
      <c r="P115" s="265" t="s">
        <v>248</v>
      </c>
      <c r="Q115" s="266">
        <v>1</v>
      </c>
      <c r="R115" s="266">
        <v>1</v>
      </c>
      <c r="S115" s="266">
        <v>1</v>
      </c>
      <c r="T115" s="266"/>
      <c r="U115" s="266" t="s">
        <v>249</v>
      </c>
      <c r="V115" s="266" t="s">
        <v>31</v>
      </c>
      <c r="W115" s="266"/>
      <c r="X115" s="477" t="s">
        <v>250</v>
      </c>
    </row>
    <row r="116" spans="1:24" ht="39" x14ac:dyDescent="0.2">
      <c r="A116" s="376" t="s">
        <v>251</v>
      </c>
      <c r="B116" s="371" t="str">
        <f>VLOOKUP(A116,Anforderung_SG_2020!$B$10:$C$151,2,FALSE)</f>
        <v>Pneumologie mit spez. Beatmungstherapie</v>
      </c>
      <c r="C116" s="411" t="s">
        <v>251</v>
      </c>
      <c r="D116" s="220" t="s">
        <v>252</v>
      </c>
      <c r="E116" s="221" t="s">
        <v>18</v>
      </c>
      <c r="F116" s="221" t="s">
        <v>246</v>
      </c>
      <c r="G116" s="222">
        <v>1</v>
      </c>
      <c r="H116" s="222">
        <v>1</v>
      </c>
      <c r="I116" s="222">
        <v>1</v>
      </c>
      <c r="J116" s="222"/>
      <c r="K116" s="222"/>
      <c r="L116" s="222"/>
      <c r="M116" s="222"/>
      <c r="N116" s="409"/>
      <c r="O116" s="474" t="s">
        <v>18</v>
      </c>
      <c r="P116" s="267" t="s">
        <v>246</v>
      </c>
      <c r="Q116" s="270">
        <v>1</v>
      </c>
      <c r="R116" s="270">
        <v>1</v>
      </c>
      <c r="S116" s="270">
        <v>1</v>
      </c>
      <c r="T116" s="270"/>
      <c r="U116" s="270"/>
      <c r="V116" s="270"/>
      <c r="W116" s="270"/>
      <c r="X116" s="495"/>
    </row>
    <row r="117" spans="1:24" ht="48.75" x14ac:dyDescent="0.2">
      <c r="A117" s="376" t="s">
        <v>253</v>
      </c>
      <c r="B117" s="371" t="str">
        <f>VLOOKUP(A117,Anforderung_SG_2020!$B$10:$C$151,2,FALSE)</f>
        <v>Abklärung zur oder Status nach Lungentransplantation</v>
      </c>
      <c r="C117" s="411" t="s">
        <v>253</v>
      </c>
      <c r="D117" s="220" t="s">
        <v>254</v>
      </c>
      <c r="E117" s="221" t="s">
        <v>18</v>
      </c>
      <c r="F117" s="221" t="s">
        <v>246</v>
      </c>
      <c r="G117" s="222">
        <v>2</v>
      </c>
      <c r="H117" s="222">
        <v>2</v>
      </c>
      <c r="I117" s="222">
        <v>2</v>
      </c>
      <c r="J117" s="222"/>
      <c r="K117" s="222" t="s">
        <v>255</v>
      </c>
      <c r="L117" s="222"/>
      <c r="M117" s="222"/>
      <c r="N117" s="409"/>
      <c r="O117" s="474" t="s">
        <v>18</v>
      </c>
      <c r="P117" s="267" t="s">
        <v>246</v>
      </c>
      <c r="Q117" s="270">
        <v>2</v>
      </c>
      <c r="R117" s="270">
        <v>2</v>
      </c>
      <c r="S117" s="270">
        <v>2</v>
      </c>
      <c r="T117" s="269"/>
      <c r="U117" s="270" t="s">
        <v>255</v>
      </c>
      <c r="V117" s="270"/>
      <c r="W117" s="270"/>
      <c r="X117" s="495"/>
    </row>
    <row r="118" spans="1:24" ht="97.5" x14ac:dyDescent="0.2">
      <c r="A118" s="376" t="s">
        <v>256</v>
      </c>
      <c r="B118" s="371" t="str">
        <f>VLOOKUP(A118,Anforderung_SG_2020!$B$10:$C$151,2,FALSE)</f>
        <v>Cystische Fibrose</v>
      </c>
      <c r="C118" s="411" t="s">
        <v>256</v>
      </c>
      <c r="D118" s="220" t="s">
        <v>257</v>
      </c>
      <c r="E118" s="221" t="s">
        <v>18</v>
      </c>
      <c r="F118" s="221" t="s">
        <v>246</v>
      </c>
      <c r="G118" s="222">
        <v>2</v>
      </c>
      <c r="H118" s="222">
        <v>2</v>
      </c>
      <c r="I118" s="222">
        <v>2</v>
      </c>
      <c r="J118" s="222" t="s">
        <v>514</v>
      </c>
      <c r="K118" s="222" t="s">
        <v>255</v>
      </c>
      <c r="L118" s="222"/>
      <c r="M118" s="222"/>
      <c r="N118" s="409"/>
      <c r="O118" s="474" t="s">
        <v>18</v>
      </c>
      <c r="P118" s="267" t="s">
        <v>246</v>
      </c>
      <c r="Q118" s="270">
        <v>2</v>
      </c>
      <c r="R118" s="270">
        <v>2</v>
      </c>
      <c r="S118" s="270">
        <v>2</v>
      </c>
      <c r="T118" s="270" t="s">
        <v>258</v>
      </c>
      <c r="U118" s="270" t="s">
        <v>255</v>
      </c>
      <c r="V118" s="270"/>
      <c r="W118" s="270"/>
      <c r="X118" s="464" t="s">
        <v>259</v>
      </c>
    </row>
    <row r="119" spans="1:24" ht="78.75" thickBot="1" x14ac:dyDescent="0.25">
      <c r="A119" s="372" t="s">
        <v>260</v>
      </c>
      <c r="B119" s="371" t="str">
        <f>VLOOKUP(A119,Anforderung_SG_2020!$B$10:$C$151,2,FALSE)</f>
        <v>Polysomnographie</v>
      </c>
      <c r="C119" s="412" t="s">
        <v>260</v>
      </c>
      <c r="D119" s="223" t="s">
        <v>261</v>
      </c>
      <c r="E119" s="224"/>
      <c r="F119" s="224" t="s">
        <v>515</v>
      </c>
      <c r="G119" s="225">
        <v>0</v>
      </c>
      <c r="H119" s="225">
        <v>0</v>
      </c>
      <c r="I119" s="225">
        <v>1</v>
      </c>
      <c r="J119" s="225"/>
      <c r="K119" s="225"/>
      <c r="L119" s="225"/>
      <c r="M119" s="225"/>
      <c r="N119" s="409"/>
      <c r="O119" s="475"/>
      <c r="P119" s="271" t="s">
        <v>262</v>
      </c>
      <c r="Q119" s="274"/>
      <c r="R119" s="274"/>
      <c r="S119" s="274">
        <v>1</v>
      </c>
      <c r="T119" s="274"/>
      <c r="U119" s="274"/>
      <c r="V119" s="274"/>
      <c r="W119" s="274"/>
      <c r="X119" s="497" t="s">
        <v>263</v>
      </c>
    </row>
    <row r="120" spans="1:24" ht="14.25" thickBot="1" x14ac:dyDescent="0.25">
      <c r="A120" s="375"/>
      <c r="B120" s="371"/>
      <c r="C120" s="400"/>
      <c r="D120" s="204" t="s">
        <v>264</v>
      </c>
      <c r="E120" s="205"/>
      <c r="F120" s="206"/>
      <c r="G120" s="207"/>
      <c r="H120" s="207"/>
      <c r="I120" s="207"/>
      <c r="J120" s="207"/>
      <c r="K120" s="207"/>
      <c r="L120" s="207"/>
      <c r="M120" s="207"/>
      <c r="N120" s="401"/>
      <c r="O120" s="456"/>
      <c r="P120" s="457"/>
      <c r="Q120" s="457"/>
      <c r="R120" s="457"/>
      <c r="S120" s="457"/>
      <c r="T120" s="457"/>
      <c r="U120" s="457"/>
      <c r="V120" s="457"/>
      <c r="W120" s="457"/>
      <c r="X120" s="458"/>
    </row>
    <row r="121" spans="1:24" ht="78" x14ac:dyDescent="0.2">
      <c r="A121" s="370" t="s">
        <v>265</v>
      </c>
      <c r="B121" s="371" t="str">
        <f>VLOOKUP(A121,Anforderung_SG_2020!$B$10:$C$151,2,FALSE)</f>
        <v>Thoraxchirurgie</v>
      </c>
      <c r="C121" s="410" t="s">
        <v>265</v>
      </c>
      <c r="D121" s="217" t="s">
        <v>264</v>
      </c>
      <c r="E121" s="218" t="s">
        <v>18</v>
      </c>
      <c r="F121" s="218" t="s">
        <v>517</v>
      </c>
      <c r="G121" s="219">
        <v>2</v>
      </c>
      <c r="H121" s="219">
        <v>2</v>
      </c>
      <c r="I121" s="219">
        <v>2</v>
      </c>
      <c r="J121" s="219" t="s">
        <v>247</v>
      </c>
      <c r="K121" s="219"/>
      <c r="L121" s="219"/>
      <c r="M121" s="219"/>
      <c r="N121" s="409"/>
      <c r="O121" s="472" t="s">
        <v>18</v>
      </c>
      <c r="P121" s="265" t="s">
        <v>266</v>
      </c>
      <c r="Q121" s="266">
        <v>2</v>
      </c>
      <c r="R121" s="266">
        <v>2</v>
      </c>
      <c r="S121" s="266">
        <v>2</v>
      </c>
      <c r="T121" s="266" t="s">
        <v>247</v>
      </c>
      <c r="U121" s="266"/>
      <c r="V121" s="266"/>
      <c r="W121" s="266"/>
      <c r="X121" s="473"/>
    </row>
    <row r="122" spans="1:24" ht="78" x14ac:dyDescent="0.2">
      <c r="A122" s="376" t="s">
        <v>249</v>
      </c>
      <c r="B122" s="371" t="str">
        <f>VLOOKUP(A122,Anforderung_SG_2020!$B$10:$C$151,2,FALSE)</f>
        <v>Maligne Neoplasien des Atmungssystems (kurative Resektion durch Lobektomie / Pneumonektomie)</v>
      </c>
      <c r="C122" s="411" t="s">
        <v>249</v>
      </c>
      <c r="D122" s="220" t="s">
        <v>267</v>
      </c>
      <c r="E122" s="221" t="s">
        <v>18</v>
      </c>
      <c r="F122" s="221" t="s">
        <v>264</v>
      </c>
      <c r="G122" s="222">
        <v>2</v>
      </c>
      <c r="H122" s="222">
        <v>2</v>
      </c>
      <c r="I122" s="222">
        <v>3</v>
      </c>
      <c r="J122" s="222"/>
      <c r="K122" s="222"/>
      <c r="L122" s="222" t="s">
        <v>31</v>
      </c>
      <c r="M122" s="222" t="s">
        <v>518</v>
      </c>
      <c r="N122" s="409"/>
      <c r="O122" s="474" t="s">
        <v>18</v>
      </c>
      <c r="P122" s="267" t="s">
        <v>266</v>
      </c>
      <c r="Q122" s="270">
        <v>2</v>
      </c>
      <c r="R122" s="270">
        <v>2</v>
      </c>
      <c r="S122" s="270">
        <v>3</v>
      </c>
      <c r="T122" s="270"/>
      <c r="U122" s="270"/>
      <c r="V122" s="270" t="s">
        <v>31</v>
      </c>
      <c r="W122" s="270" t="s">
        <v>518</v>
      </c>
      <c r="X122" s="464"/>
    </row>
    <row r="123" spans="1:24" ht="30" thickBot="1" x14ac:dyDescent="0.25">
      <c r="A123" s="372" t="s">
        <v>268</v>
      </c>
      <c r="B123" s="371" t="str">
        <f>VLOOKUP(A123,Anforderung_SG_2020!$B$10:$C$151,2,FALSE)</f>
        <v>Mediastinaleingriffe</v>
      </c>
      <c r="C123" s="412" t="s">
        <v>268</v>
      </c>
      <c r="D123" s="223" t="s">
        <v>269</v>
      </c>
      <c r="E123" s="224" t="s">
        <v>18</v>
      </c>
      <c r="F123" s="221" t="s">
        <v>264</v>
      </c>
      <c r="G123" s="225">
        <v>2</v>
      </c>
      <c r="H123" s="225">
        <v>2</v>
      </c>
      <c r="I123" s="225">
        <v>3</v>
      </c>
      <c r="J123" s="225"/>
      <c r="K123" s="225"/>
      <c r="L123" s="225" t="s">
        <v>31</v>
      </c>
      <c r="M123" s="225"/>
      <c r="N123" s="409"/>
      <c r="O123" s="475" t="s">
        <v>18</v>
      </c>
      <c r="P123" s="271" t="s">
        <v>266</v>
      </c>
      <c r="Q123" s="274">
        <v>2</v>
      </c>
      <c r="R123" s="274">
        <v>2</v>
      </c>
      <c r="S123" s="274">
        <v>3</v>
      </c>
      <c r="T123" s="274"/>
      <c r="U123" s="274"/>
      <c r="V123" s="274" t="s">
        <v>520</v>
      </c>
      <c r="W123" s="274"/>
      <c r="X123" s="497"/>
    </row>
    <row r="124" spans="1:24" ht="14.25" thickBot="1" x14ac:dyDescent="0.25">
      <c r="A124" s="375"/>
      <c r="B124" s="371"/>
      <c r="C124" s="400"/>
      <c r="D124" s="204" t="s">
        <v>270</v>
      </c>
      <c r="E124" s="205"/>
      <c r="F124" s="206"/>
      <c r="G124" s="207"/>
      <c r="H124" s="207"/>
      <c r="I124" s="207"/>
      <c r="J124" s="207"/>
      <c r="K124" s="207"/>
      <c r="L124" s="207"/>
      <c r="M124" s="207"/>
      <c r="N124" s="401"/>
      <c r="O124" s="456"/>
      <c r="P124" s="457"/>
      <c r="Q124" s="457"/>
      <c r="R124" s="457"/>
      <c r="S124" s="457"/>
      <c r="T124" s="457"/>
      <c r="U124" s="457"/>
      <c r="V124" s="457"/>
      <c r="W124" s="457"/>
      <c r="X124" s="458"/>
    </row>
    <row r="125" spans="1:24" ht="29.25" x14ac:dyDescent="0.2">
      <c r="A125" s="370" t="s">
        <v>271</v>
      </c>
      <c r="B125" s="371" t="str">
        <f>VLOOKUP(A125,Anforderung_SG_2020!$B$10:$C$151,2,FALSE)</f>
        <v>Herztransplantation (IVHSM)</v>
      </c>
      <c r="C125" s="410" t="s">
        <v>271</v>
      </c>
      <c r="D125" s="217" t="s">
        <v>690</v>
      </c>
      <c r="E125" s="218"/>
      <c r="F125" s="218"/>
      <c r="G125" s="219"/>
      <c r="H125" s="219"/>
      <c r="I125" s="219"/>
      <c r="J125" s="219"/>
      <c r="K125" s="219"/>
      <c r="L125" s="219"/>
      <c r="M125" s="219"/>
      <c r="N125" s="409"/>
      <c r="O125" s="472" t="s">
        <v>18</v>
      </c>
      <c r="P125" s="287"/>
      <c r="Q125" s="288"/>
      <c r="R125" s="288"/>
      <c r="S125" s="288"/>
      <c r="T125" s="288"/>
      <c r="U125" s="288"/>
      <c r="V125" s="288"/>
      <c r="W125" s="288"/>
      <c r="X125" s="477" t="s">
        <v>612</v>
      </c>
    </row>
    <row r="126" spans="1:24" ht="29.25" x14ac:dyDescent="0.2">
      <c r="A126" s="376" t="s">
        <v>255</v>
      </c>
      <c r="B126" s="371" t="str">
        <f>VLOOKUP(A126,Anforderung_SG_2020!$B$10:$C$151,2,FALSE)</f>
        <v>Lungentransplantation (IVHSM)</v>
      </c>
      <c r="C126" s="411" t="s">
        <v>255</v>
      </c>
      <c r="D126" s="220" t="s">
        <v>691</v>
      </c>
      <c r="E126" s="221"/>
      <c r="F126" s="221"/>
      <c r="G126" s="222"/>
      <c r="H126" s="222"/>
      <c r="I126" s="222"/>
      <c r="J126" s="222"/>
      <c r="K126" s="222"/>
      <c r="L126" s="222"/>
      <c r="M126" s="222"/>
      <c r="N126" s="409"/>
      <c r="O126" s="474" t="s">
        <v>18</v>
      </c>
      <c r="P126" s="289"/>
      <c r="Q126" s="269"/>
      <c r="R126" s="269"/>
      <c r="S126" s="269"/>
      <c r="T126" s="269"/>
      <c r="U126" s="269"/>
      <c r="V126" s="269"/>
      <c r="W126" s="269"/>
      <c r="X126" s="464" t="s">
        <v>612</v>
      </c>
    </row>
    <row r="127" spans="1:24" ht="29.25" x14ac:dyDescent="0.2">
      <c r="A127" s="376" t="s">
        <v>274</v>
      </c>
      <c r="B127" s="371" t="str">
        <f>VLOOKUP(A127,Anforderung_SG_2020!$B$10:$C$151,2,FALSE)</f>
        <v>Lebertransplantation (IVHSM)</v>
      </c>
      <c r="C127" s="411" t="s">
        <v>274</v>
      </c>
      <c r="D127" s="220" t="s">
        <v>692</v>
      </c>
      <c r="E127" s="221"/>
      <c r="F127" s="221"/>
      <c r="G127" s="222"/>
      <c r="H127" s="222"/>
      <c r="I127" s="222"/>
      <c r="J127" s="222"/>
      <c r="K127" s="222"/>
      <c r="L127" s="222"/>
      <c r="M127" s="222"/>
      <c r="N127" s="409"/>
      <c r="O127" s="474" t="s">
        <v>18</v>
      </c>
      <c r="P127" s="289"/>
      <c r="Q127" s="269"/>
      <c r="R127" s="269"/>
      <c r="S127" s="269"/>
      <c r="T127" s="269"/>
      <c r="U127" s="269"/>
      <c r="V127" s="269"/>
      <c r="W127" s="269"/>
      <c r="X127" s="464" t="s">
        <v>612</v>
      </c>
    </row>
    <row r="128" spans="1:24" ht="29.25" x14ac:dyDescent="0.2">
      <c r="A128" s="376" t="s">
        <v>276</v>
      </c>
      <c r="B128" s="371" t="str">
        <f>VLOOKUP(A128,Anforderung_SG_2020!$B$10:$C$151,2,FALSE)</f>
        <v>Pankreastransplantation (IVHSM)</v>
      </c>
      <c r="C128" s="411" t="s">
        <v>276</v>
      </c>
      <c r="D128" s="220" t="s">
        <v>693</v>
      </c>
      <c r="E128" s="221"/>
      <c r="F128" s="221"/>
      <c r="G128" s="222"/>
      <c r="H128" s="222"/>
      <c r="I128" s="222"/>
      <c r="J128" s="222"/>
      <c r="K128" s="222"/>
      <c r="L128" s="222"/>
      <c r="M128" s="222"/>
      <c r="N128" s="409"/>
      <c r="O128" s="474" t="s">
        <v>18</v>
      </c>
      <c r="P128" s="289"/>
      <c r="Q128" s="269"/>
      <c r="R128" s="269"/>
      <c r="S128" s="269"/>
      <c r="T128" s="269"/>
      <c r="U128" s="269"/>
      <c r="V128" s="269"/>
      <c r="W128" s="269"/>
      <c r="X128" s="464" t="s">
        <v>612</v>
      </c>
    </row>
    <row r="129" spans="1:24" ht="29.25" x14ac:dyDescent="0.2">
      <c r="A129" s="376" t="s">
        <v>278</v>
      </c>
      <c r="B129" s="371" t="str">
        <f>VLOOKUP(A129,Anforderung_SG_2020!$B$10:$C$151,2,FALSE)</f>
        <v>Nierentransplantation (IVHSM)</v>
      </c>
      <c r="C129" s="411" t="s">
        <v>278</v>
      </c>
      <c r="D129" s="220" t="s">
        <v>694</v>
      </c>
      <c r="E129" s="221"/>
      <c r="F129" s="221"/>
      <c r="G129" s="222"/>
      <c r="H129" s="222"/>
      <c r="I129" s="222"/>
      <c r="J129" s="222"/>
      <c r="K129" s="222"/>
      <c r="L129" s="222"/>
      <c r="M129" s="222"/>
      <c r="N129" s="409"/>
      <c r="O129" s="474" t="s">
        <v>18</v>
      </c>
      <c r="P129" s="289"/>
      <c r="Q129" s="269"/>
      <c r="R129" s="269"/>
      <c r="S129" s="269"/>
      <c r="T129" s="269"/>
      <c r="U129" s="269"/>
      <c r="V129" s="269"/>
      <c r="W129" s="269"/>
      <c r="X129" s="464" t="s">
        <v>612</v>
      </c>
    </row>
    <row r="130" spans="1:24" ht="19.5" x14ac:dyDescent="0.2">
      <c r="A130" s="376" t="s">
        <v>280</v>
      </c>
      <c r="B130" s="371" t="str">
        <f>VLOOKUP(A130,Anforderung_SG_2020!$B$10:$C$151,2,FALSE)</f>
        <v>Darmtransplantation</v>
      </c>
      <c r="C130" s="411" t="s">
        <v>280</v>
      </c>
      <c r="D130" s="220" t="s">
        <v>281</v>
      </c>
      <c r="E130" s="221" t="s">
        <v>18</v>
      </c>
      <c r="F130" s="221"/>
      <c r="G130" s="222">
        <v>3</v>
      </c>
      <c r="H130" s="222">
        <v>3</v>
      </c>
      <c r="I130" s="222">
        <v>3</v>
      </c>
      <c r="J130" s="222"/>
      <c r="K130" s="222"/>
      <c r="L130" s="222"/>
      <c r="M130" s="222"/>
      <c r="N130" s="409"/>
      <c r="O130" s="474" t="s">
        <v>18</v>
      </c>
      <c r="P130" s="290"/>
      <c r="Q130" s="270">
        <v>3</v>
      </c>
      <c r="R130" s="270">
        <v>3</v>
      </c>
      <c r="S130" s="270">
        <v>3</v>
      </c>
      <c r="T130" s="270"/>
      <c r="U130" s="270"/>
      <c r="V130" s="270"/>
      <c r="W130" s="270"/>
      <c r="X130" s="495"/>
    </row>
    <row r="131" spans="1:24" ht="20.25" thickBot="1" x14ac:dyDescent="0.25">
      <c r="A131" s="372" t="s">
        <v>282</v>
      </c>
      <c r="B131" s="371" t="str">
        <f>VLOOKUP(A131,Anforderung_SG_2020!$B$10:$C$151,2,FALSE)</f>
        <v>Milztransplantation</v>
      </c>
      <c r="C131" s="412" t="s">
        <v>282</v>
      </c>
      <c r="D131" s="223" t="s">
        <v>283</v>
      </c>
      <c r="E131" s="221" t="s">
        <v>18</v>
      </c>
      <c r="F131" s="224"/>
      <c r="G131" s="225">
        <v>3</v>
      </c>
      <c r="H131" s="225">
        <v>3</v>
      </c>
      <c r="I131" s="225">
        <v>3</v>
      </c>
      <c r="J131" s="225"/>
      <c r="K131" s="225"/>
      <c r="L131" s="225"/>
      <c r="M131" s="225"/>
      <c r="N131" s="409"/>
      <c r="O131" s="475" t="s">
        <v>18</v>
      </c>
      <c r="P131" s="291"/>
      <c r="Q131" s="274">
        <v>3</v>
      </c>
      <c r="R131" s="274">
        <v>3</v>
      </c>
      <c r="S131" s="274">
        <v>3</v>
      </c>
      <c r="T131" s="274"/>
      <c r="U131" s="274"/>
      <c r="V131" s="274"/>
      <c r="W131" s="274"/>
      <c r="X131" s="478"/>
    </row>
    <row r="132" spans="1:24" ht="14.25" thickBot="1" x14ac:dyDescent="0.25">
      <c r="A132" s="375"/>
      <c r="B132" s="371"/>
      <c r="C132" s="400"/>
      <c r="D132" s="204" t="s">
        <v>695</v>
      </c>
      <c r="E132" s="205"/>
      <c r="F132" s="206"/>
      <c r="G132" s="207"/>
      <c r="H132" s="207"/>
      <c r="I132" s="207"/>
      <c r="J132" s="207"/>
      <c r="K132" s="207"/>
      <c r="L132" s="207"/>
      <c r="M132" s="207"/>
      <c r="N132" s="401"/>
      <c r="O132" s="456"/>
      <c r="P132" s="457"/>
      <c r="Q132" s="457"/>
      <c r="R132" s="457"/>
      <c r="S132" s="457"/>
      <c r="T132" s="457"/>
      <c r="U132" s="457"/>
      <c r="V132" s="457"/>
      <c r="W132" s="457"/>
      <c r="X132" s="458"/>
    </row>
    <row r="133" spans="1:24" ht="107.25" x14ac:dyDescent="0.2">
      <c r="A133" s="370" t="s">
        <v>285</v>
      </c>
      <c r="B133" s="371" t="str">
        <f>VLOOKUP(A133,Anforderung_SG_2020!$B$10:$C$151,2,FALSE)</f>
        <v>Chirurgie Bewegungsapparat</v>
      </c>
      <c r="C133" s="410" t="s">
        <v>285</v>
      </c>
      <c r="D133" s="217" t="s">
        <v>286</v>
      </c>
      <c r="E133" s="218" t="s">
        <v>36</v>
      </c>
      <c r="F133" s="218" t="s">
        <v>522</v>
      </c>
      <c r="G133" s="219">
        <v>2</v>
      </c>
      <c r="H133" s="219">
        <v>0</v>
      </c>
      <c r="I133" s="219">
        <v>1</v>
      </c>
      <c r="J133" s="219"/>
      <c r="K133" s="219"/>
      <c r="L133" s="219"/>
      <c r="M133" s="219"/>
      <c r="N133" s="409"/>
      <c r="O133" s="459" t="s">
        <v>36</v>
      </c>
      <c r="P133" s="156" t="s">
        <v>631</v>
      </c>
      <c r="Q133" s="132">
        <v>2</v>
      </c>
      <c r="R133" s="132"/>
      <c r="S133" s="132">
        <v>1</v>
      </c>
      <c r="T133" s="132"/>
      <c r="U133" s="132"/>
      <c r="V133" s="132"/>
      <c r="W133" s="132"/>
      <c r="X133" s="451"/>
    </row>
    <row r="134" spans="1:24" ht="58.5" x14ac:dyDescent="0.2">
      <c r="A134" s="376" t="s">
        <v>288</v>
      </c>
      <c r="B134" s="371" t="str">
        <f>VLOOKUP(A134,Anforderung_SG_2020!$B$10:$C$151,2,FALSE)</f>
        <v>Orthopädie</v>
      </c>
      <c r="C134" s="411" t="s">
        <v>288</v>
      </c>
      <c r="D134" s="220" t="s">
        <v>289</v>
      </c>
      <c r="E134" s="221" t="s">
        <v>36</v>
      </c>
      <c r="F134" s="221" t="s">
        <v>290</v>
      </c>
      <c r="G134" s="222">
        <v>2</v>
      </c>
      <c r="H134" s="222">
        <v>0</v>
      </c>
      <c r="I134" s="222">
        <v>1</v>
      </c>
      <c r="J134" s="222"/>
      <c r="K134" s="222"/>
      <c r="L134" s="222"/>
      <c r="M134" s="222"/>
      <c r="N134" s="409"/>
      <c r="O134" s="460" t="s">
        <v>36</v>
      </c>
      <c r="P134" s="141" t="s">
        <v>290</v>
      </c>
      <c r="Q134" s="142">
        <v>2</v>
      </c>
      <c r="R134" s="142"/>
      <c r="S134" s="142">
        <v>1</v>
      </c>
      <c r="T134" s="142"/>
      <c r="U134" s="142"/>
      <c r="V134" s="142"/>
      <c r="W134" s="142"/>
      <c r="X134" s="461"/>
    </row>
    <row r="135" spans="1:24" ht="39" x14ac:dyDescent="0.2">
      <c r="A135" s="376" t="s">
        <v>291</v>
      </c>
      <c r="B135" s="371" t="str">
        <f>VLOOKUP(A135,Anforderung_SG_2020!$B$10:$C$151,2,FALSE)</f>
        <v>Handchirurgie</v>
      </c>
      <c r="C135" s="411" t="s">
        <v>291</v>
      </c>
      <c r="D135" s="220" t="s">
        <v>292</v>
      </c>
      <c r="E135" s="221" t="s">
        <v>36</v>
      </c>
      <c r="F135" s="221" t="s">
        <v>293</v>
      </c>
      <c r="G135" s="222">
        <v>2</v>
      </c>
      <c r="H135" s="222">
        <v>0</v>
      </c>
      <c r="I135" s="222">
        <v>1</v>
      </c>
      <c r="J135" s="222"/>
      <c r="K135" s="222"/>
      <c r="L135" s="222"/>
      <c r="M135" s="222"/>
      <c r="N135" s="409"/>
      <c r="O135" s="460" t="s">
        <v>36</v>
      </c>
      <c r="P135" s="141" t="s">
        <v>293</v>
      </c>
      <c r="Q135" s="142">
        <v>2</v>
      </c>
      <c r="R135" s="142"/>
      <c r="S135" s="142">
        <v>1</v>
      </c>
      <c r="T135" s="142"/>
      <c r="U135" s="142"/>
      <c r="V135" s="142"/>
      <c r="W135" s="142"/>
      <c r="X135" s="467" t="s">
        <v>294</v>
      </c>
    </row>
    <row r="136" spans="1:24" ht="107.25" x14ac:dyDescent="0.2">
      <c r="A136" s="376" t="s">
        <v>295</v>
      </c>
      <c r="B136" s="371" t="str">
        <f>VLOOKUP(A136,Anforderung_SG_2020!$B$10:$C$151,2,FALSE)</f>
        <v>Arthroskopie der Schulter und des Ellbogens</v>
      </c>
      <c r="C136" s="411" t="s">
        <v>295</v>
      </c>
      <c r="D136" s="220" t="s">
        <v>296</v>
      </c>
      <c r="E136" s="221" t="s">
        <v>36</v>
      </c>
      <c r="F136" s="218" t="s">
        <v>522</v>
      </c>
      <c r="G136" s="222">
        <v>2</v>
      </c>
      <c r="H136" s="222">
        <v>0</v>
      </c>
      <c r="I136" s="222">
        <v>1</v>
      </c>
      <c r="J136" s="222" t="s">
        <v>78</v>
      </c>
      <c r="K136" s="222"/>
      <c r="L136" s="222"/>
      <c r="M136" s="222"/>
      <c r="N136" s="409"/>
      <c r="O136" s="460" t="s">
        <v>36</v>
      </c>
      <c r="P136" s="141" t="s">
        <v>631</v>
      </c>
      <c r="Q136" s="142">
        <v>2</v>
      </c>
      <c r="R136" s="142"/>
      <c r="S136" s="142">
        <v>1</v>
      </c>
      <c r="T136" s="142" t="s">
        <v>78</v>
      </c>
      <c r="U136" s="142"/>
      <c r="V136" s="142"/>
      <c r="W136" s="142"/>
      <c r="X136" s="461"/>
    </row>
    <row r="137" spans="1:24" ht="107.25" x14ac:dyDescent="0.2">
      <c r="A137" s="376" t="s">
        <v>297</v>
      </c>
      <c r="B137" s="371" t="str">
        <f>VLOOKUP(A137,Anforderung_SG_2020!$B$10:$C$151,2,FALSE)</f>
        <v>Arthroskopie des Knies</v>
      </c>
      <c r="C137" s="411" t="s">
        <v>297</v>
      </c>
      <c r="D137" s="220" t="s">
        <v>298</v>
      </c>
      <c r="E137" s="221" t="s">
        <v>36</v>
      </c>
      <c r="F137" s="218" t="s">
        <v>522</v>
      </c>
      <c r="G137" s="222">
        <v>2</v>
      </c>
      <c r="H137" s="222">
        <v>0</v>
      </c>
      <c r="I137" s="222">
        <v>1</v>
      </c>
      <c r="J137" s="222" t="s">
        <v>299</v>
      </c>
      <c r="K137" s="222"/>
      <c r="L137" s="222"/>
      <c r="M137" s="222"/>
      <c r="N137" s="409"/>
      <c r="O137" s="460" t="s">
        <v>36</v>
      </c>
      <c r="P137" s="141" t="s">
        <v>631</v>
      </c>
      <c r="Q137" s="142">
        <v>2</v>
      </c>
      <c r="R137" s="142"/>
      <c r="S137" s="142">
        <v>1</v>
      </c>
      <c r="T137" s="142" t="s">
        <v>299</v>
      </c>
      <c r="U137" s="142"/>
      <c r="V137" s="142"/>
      <c r="W137" s="142"/>
      <c r="X137" s="461"/>
    </row>
    <row r="138" spans="1:24" ht="117" x14ac:dyDescent="0.2">
      <c r="A138" s="376" t="s">
        <v>300</v>
      </c>
      <c r="B138" s="371" t="str">
        <f>VLOOKUP(A138,Anforderung_SG_2020!$B$10:$C$151,2,FALSE)</f>
        <v>Rekonstruktion obere Extremität</v>
      </c>
      <c r="C138" s="411" t="s">
        <v>300</v>
      </c>
      <c r="D138" s="220" t="s">
        <v>301</v>
      </c>
      <c r="E138" s="221" t="s">
        <v>36</v>
      </c>
      <c r="F138" s="221" t="s">
        <v>523</v>
      </c>
      <c r="G138" s="222">
        <v>2</v>
      </c>
      <c r="H138" s="222">
        <v>0</v>
      </c>
      <c r="I138" s="222">
        <v>1</v>
      </c>
      <c r="J138" s="222" t="s">
        <v>78</v>
      </c>
      <c r="K138" s="222"/>
      <c r="L138" s="222"/>
      <c r="M138" s="222"/>
      <c r="N138" s="409"/>
      <c r="O138" s="460" t="s">
        <v>36</v>
      </c>
      <c r="P138" s="141" t="s">
        <v>631</v>
      </c>
      <c r="Q138" s="142">
        <v>2</v>
      </c>
      <c r="R138" s="142"/>
      <c r="S138" s="142">
        <v>1</v>
      </c>
      <c r="T138" s="142" t="s">
        <v>78</v>
      </c>
      <c r="U138" s="142"/>
      <c r="V138" s="142"/>
      <c r="W138" s="142"/>
      <c r="X138" s="461"/>
    </row>
    <row r="139" spans="1:24" ht="107.25" x14ac:dyDescent="0.2">
      <c r="A139" s="376" t="s">
        <v>303</v>
      </c>
      <c r="B139" s="371" t="str">
        <f>VLOOKUP(A139,Anforderung_SG_2020!$B$10:$C$151,2,FALSE)</f>
        <v>Rekonstruktion untere Extremität</v>
      </c>
      <c r="C139" s="411" t="s">
        <v>303</v>
      </c>
      <c r="D139" s="220" t="s">
        <v>304</v>
      </c>
      <c r="E139" s="221" t="s">
        <v>36</v>
      </c>
      <c r="F139" s="218" t="s">
        <v>522</v>
      </c>
      <c r="G139" s="222">
        <v>2</v>
      </c>
      <c r="H139" s="222">
        <v>0</v>
      </c>
      <c r="I139" s="222">
        <v>1</v>
      </c>
      <c r="J139" s="222" t="s">
        <v>299</v>
      </c>
      <c r="K139" s="222"/>
      <c r="L139" s="222"/>
      <c r="M139" s="222"/>
      <c r="N139" s="409"/>
      <c r="O139" s="460" t="s">
        <v>36</v>
      </c>
      <c r="P139" s="141" t="s">
        <v>631</v>
      </c>
      <c r="Q139" s="142">
        <v>2</v>
      </c>
      <c r="R139" s="142"/>
      <c r="S139" s="142">
        <v>1</v>
      </c>
      <c r="T139" s="142" t="s">
        <v>299</v>
      </c>
      <c r="U139" s="142"/>
      <c r="V139" s="142"/>
      <c r="W139" s="142"/>
      <c r="X139" s="461"/>
    </row>
    <row r="140" spans="1:24" ht="195" x14ac:dyDescent="0.2">
      <c r="A140" s="377" t="s">
        <v>524</v>
      </c>
      <c r="B140" s="371" t="str">
        <f>VLOOKUP(A140,Anforderung_SG_2020!$B$10:$C$151,2,FALSE)</f>
        <v>Erstprothese Hüfte</v>
      </c>
      <c r="C140" s="411" t="s">
        <v>524</v>
      </c>
      <c r="D140" s="220" t="s">
        <v>525</v>
      </c>
      <c r="E140" s="221" t="s">
        <v>36</v>
      </c>
      <c r="F140" s="221" t="s">
        <v>522</v>
      </c>
      <c r="G140" s="222">
        <v>2</v>
      </c>
      <c r="H140" s="222">
        <v>0</v>
      </c>
      <c r="I140" s="222">
        <v>1</v>
      </c>
      <c r="J140" s="222" t="s">
        <v>299</v>
      </c>
      <c r="K140" s="222"/>
      <c r="L140" s="222"/>
      <c r="M140" s="222" t="s">
        <v>526</v>
      </c>
      <c r="N140" s="409"/>
      <c r="O140" s="468" t="s">
        <v>36</v>
      </c>
      <c r="P140" s="138" t="s">
        <v>522</v>
      </c>
      <c r="Q140" s="139">
        <v>2</v>
      </c>
      <c r="R140" s="139"/>
      <c r="S140" s="139">
        <v>1</v>
      </c>
      <c r="T140" s="139" t="s">
        <v>299</v>
      </c>
      <c r="U140" s="139"/>
      <c r="V140" s="139"/>
      <c r="W140" s="139" t="s">
        <v>615</v>
      </c>
      <c r="X140" s="469" t="s">
        <v>616</v>
      </c>
    </row>
    <row r="141" spans="1:24" ht="68.25" x14ac:dyDescent="0.2">
      <c r="A141" s="377" t="s">
        <v>647</v>
      </c>
      <c r="B141" s="371" t="str">
        <f>VLOOKUP(A141,Anforderung_SG_2020!$B$10:$C$151,2,FALSE)</f>
        <v>Wechseloperationen Hüftprothesen</v>
      </c>
      <c r="C141" s="411" t="s">
        <v>647</v>
      </c>
      <c r="D141" s="220" t="s">
        <v>648</v>
      </c>
      <c r="E141" s="221" t="s">
        <v>36</v>
      </c>
      <c r="F141" s="221" t="s">
        <v>530</v>
      </c>
      <c r="G141" s="222">
        <v>2</v>
      </c>
      <c r="H141" s="222">
        <v>0</v>
      </c>
      <c r="I141" s="222">
        <v>1</v>
      </c>
      <c r="J141" s="222"/>
      <c r="K141" s="222"/>
      <c r="L141" s="222"/>
      <c r="M141" s="222" t="s">
        <v>696</v>
      </c>
      <c r="N141" s="409"/>
      <c r="O141" s="468" t="s">
        <v>36</v>
      </c>
      <c r="P141" s="138" t="s">
        <v>530</v>
      </c>
      <c r="Q141" s="139">
        <v>2</v>
      </c>
      <c r="R141" s="139"/>
      <c r="S141" s="139">
        <v>1</v>
      </c>
      <c r="T141" s="139"/>
      <c r="U141" s="139"/>
      <c r="V141" s="139"/>
      <c r="W141" s="139"/>
      <c r="X141" s="469" t="s">
        <v>651</v>
      </c>
    </row>
    <row r="142" spans="1:24" ht="195" x14ac:dyDescent="0.2">
      <c r="A142" s="377" t="s">
        <v>528</v>
      </c>
      <c r="B142" s="371" t="str">
        <f>VLOOKUP(A142,Anforderung_SG_2020!$B$10:$C$151,2,FALSE)</f>
        <v>Erstprothese Knie</v>
      </c>
      <c r="C142" s="411" t="s">
        <v>528</v>
      </c>
      <c r="D142" s="220" t="s">
        <v>529</v>
      </c>
      <c r="E142" s="221" t="s">
        <v>36</v>
      </c>
      <c r="F142" s="221" t="s">
        <v>530</v>
      </c>
      <c r="G142" s="222">
        <v>2</v>
      </c>
      <c r="H142" s="222">
        <v>0</v>
      </c>
      <c r="I142" s="222">
        <v>1</v>
      </c>
      <c r="J142" s="222" t="s">
        <v>299</v>
      </c>
      <c r="K142" s="222"/>
      <c r="L142" s="222"/>
      <c r="M142" s="222" t="s">
        <v>526</v>
      </c>
      <c r="N142" s="409"/>
      <c r="O142" s="468" t="s">
        <v>36</v>
      </c>
      <c r="P142" s="138" t="s">
        <v>530</v>
      </c>
      <c r="Q142" s="139">
        <v>2</v>
      </c>
      <c r="R142" s="139"/>
      <c r="S142" s="139">
        <v>1</v>
      </c>
      <c r="T142" s="139" t="s">
        <v>299</v>
      </c>
      <c r="U142" s="139"/>
      <c r="V142" s="139"/>
      <c r="W142" s="139" t="s">
        <v>615</v>
      </c>
      <c r="X142" s="469" t="s">
        <v>617</v>
      </c>
    </row>
    <row r="143" spans="1:24" ht="68.25" x14ac:dyDescent="0.2">
      <c r="A143" s="377" t="s">
        <v>650</v>
      </c>
      <c r="B143" s="371" t="str">
        <f>VLOOKUP(A143,Anforderung_SG_2020!$B$10:$C$151,2,FALSE)</f>
        <v>Wechseloperationen Knieprothesen</v>
      </c>
      <c r="C143" s="411" t="s">
        <v>650</v>
      </c>
      <c r="D143" s="220" t="s">
        <v>649</v>
      </c>
      <c r="E143" s="221" t="s">
        <v>36</v>
      </c>
      <c r="F143" s="221" t="s">
        <v>530</v>
      </c>
      <c r="G143" s="222">
        <v>2</v>
      </c>
      <c r="H143" s="222">
        <v>0</v>
      </c>
      <c r="I143" s="222">
        <v>1</v>
      </c>
      <c r="J143" s="222"/>
      <c r="K143" s="222"/>
      <c r="L143" s="222"/>
      <c r="M143" s="222" t="s">
        <v>697</v>
      </c>
      <c r="N143" s="409"/>
      <c r="O143" s="468" t="s">
        <v>36</v>
      </c>
      <c r="P143" s="138" t="s">
        <v>530</v>
      </c>
      <c r="Q143" s="139">
        <v>2</v>
      </c>
      <c r="R143" s="139"/>
      <c r="S143" s="139">
        <v>1</v>
      </c>
      <c r="T143" s="139"/>
      <c r="U143" s="139"/>
      <c r="V143" s="139"/>
      <c r="W143" s="139"/>
      <c r="X143" s="469" t="s">
        <v>651</v>
      </c>
    </row>
    <row r="144" spans="1:24" ht="156" x14ac:dyDescent="0.2">
      <c r="A144" s="376" t="s">
        <v>75</v>
      </c>
      <c r="B144" s="371" t="str">
        <f>VLOOKUP(A144,Anforderung_SG_2020!$B$10:$C$151,2,FALSE)</f>
        <v>Wirbelsäulenchirurgie</v>
      </c>
      <c r="C144" s="411" t="s">
        <v>75</v>
      </c>
      <c r="D144" s="220" t="s">
        <v>305</v>
      </c>
      <c r="E144" s="221" t="s">
        <v>36</v>
      </c>
      <c r="F144" s="310" t="s">
        <v>758</v>
      </c>
      <c r="G144" s="222">
        <v>2</v>
      </c>
      <c r="H144" s="222">
        <v>0</v>
      </c>
      <c r="I144" s="222">
        <v>1</v>
      </c>
      <c r="J144" s="222" t="s">
        <v>307</v>
      </c>
      <c r="K144" s="222" t="s">
        <v>308</v>
      </c>
      <c r="L144" s="222"/>
      <c r="M144" s="275" t="s">
        <v>698</v>
      </c>
      <c r="N144" s="409"/>
      <c r="O144" s="474" t="s">
        <v>36</v>
      </c>
      <c r="P144" s="267" t="s">
        <v>736</v>
      </c>
      <c r="Q144" s="270">
        <v>2</v>
      </c>
      <c r="R144" s="270"/>
      <c r="S144" s="270">
        <v>1</v>
      </c>
      <c r="T144" s="270" t="s">
        <v>307</v>
      </c>
      <c r="U144" s="270" t="s">
        <v>308</v>
      </c>
      <c r="V144" s="270"/>
      <c r="W144" s="270" t="s">
        <v>504</v>
      </c>
      <c r="X144" s="495"/>
    </row>
    <row r="145" spans="1:24" ht="156" x14ac:dyDescent="0.2">
      <c r="A145" s="376" t="s">
        <v>309</v>
      </c>
      <c r="B145" s="371" t="str">
        <f>VLOOKUP(A145,Anforderung_SG_2020!$B$10:$C$151,2,FALSE)</f>
        <v>Spezialisierte Wirbelsäulenchirurgie</v>
      </c>
      <c r="C145" s="411" t="s">
        <v>309</v>
      </c>
      <c r="D145" s="220" t="s">
        <v>310</v>
      </c>
      <c r="E145" s="221" t="s">
        <v>36</v>
      </c>
      <c r="F145" s="310" t="s">
        <v>758</v>
      </c>
      <c r="G145" s="270" t="s">
        <v>737</v>
      </c>
      <c r="H145" s="222"/>
      <c r="I145" s="275" t="s">
        <v>782</v>
      </c>
      <c r="J145" s="222"/>
      <c r="K145" s="227"/>
      <c r="L145" s="222"/>
      <c r="M145" s="222" t="s">
        <v>783</v>
      </c>
      <c r="N145" s="409"/>
      <c r="O145" s="474" t="s">
        <v>36</v>
      </c>
      <c r="P145" s="267" t="s">
        <v>736</v>
      </c>
      <c r="Q145" s="270">
        <v>3</v>
      </c>
      <c r="R145" s="270"/>
      <c r="S145" s="270">
        <v>1</v>
      </c>
      <c r="T145" s="270"/>
      <c r="U145" s="270"/>
      <c r="V145" s="270"/>
      <c r="W145" s="270" t="s">
        <v>493</v>
      </c>
      <c r="X145" s="495"/>
    </row>
    <row r="146" spans="1:24" ht="39" x14ac:dyDescent="0.2">
      <c r="A146" s="384"/>
      <c r="B146" s="386"/>
      <c r="C146" s="425" t="s">
        <v>699</v>
      </c>
      <c r="D146" s="339" t="s">
        <v>700</v>
      </c>
      <c r="E146" s="283" t="s">
        <v>36</v>
      </c>
      <c r="F146" s="283" t="s">
        <v>785</v>
      </c>
      <c r="G146" s="281">
        <v>3</v>
      </c>
      <c r="H146" s="281"/>
      <c r="I146" s="281">
        <v>2</v>
      </c>
      <c r="J146" s="281"/>
      <c r="K146" s="340"/>
      <c r="L146" s="281"/>
      <c r="M146" s="281" t="s">
        <v>701</v>
      </c>
      <c r="N146" s="419"/>
      <c r="O146" s="479"/>
      <c r="P146" s="480"/>
      <c r="Q146" s="279">
        <v>3</v>
      </c>
      <c r="R146" s="279"/>
      <c r="S146" s="279">
        <v>2</v>
      </c>
      <c r="T146" s="279"/>
      <c r="U146" s="294"/>
      <c r="V146" s="480"/>
      <c r="W146" s="279" t="s">
        <v>759</v>
      </c>
      <c r="X146" s="458"/>
    </row>
    <row r="147" spans="1:24" ht="58.5" x14ac:dyDescent="0.2">
      <c r="A147" s="376" t="s">
        <v>311</v>
      </c>
      <c r="B147" s="371" t="s">
        <v>752</v>
      </c>
      <c r="C147" s="411" t="s">
        <v>311</v>
      </c>
      <c r="D147" s="220" t="s">
        <v>760</v>
      </c>
      <c r="E147" s="221" t="s">
        <v>36</v>
      </c>
      <c r="F147" s="221" t="s">
        <v>290</v>
      </c>
      <c r="G147" s="222">
        <v>2</v>
      </c>
      <c r="H147" s="222">
        <v>0</v>
      </c>
      <c r="I147" s="222">
        <v>1</v>
      </c>
      <c r="J147" s="222" t="s">
        <v>307</v>
      </c>
      <c r="K147" s="222"/>
      <c r="L147" s="222" t="s">
        <v>31</v>
      </c>
      <c r="M147" s="222" t="s">
        <v>452</v>
      </c>
      <c r="N147" s="409"/>
      <c r="O147" s="474" t="s">
        <v>36</v>
      </c>
      <c r="P147" s="267" t="s">
        <v>313</v>
      </c>
      <c r="Q147" s="270">
        <v>2</v>
      </c>
      <c r="R147" s="270"/>
      <c r="S147" s="270">
        <v>1</v>
      </c>
      <c r="T147" s="270" t="s">
        <v>307</v>
      </c>
      <c r="U147" s="270"/>
      <c r="V147" s="270" t="s">
        <v>31</v>
      </c>
      <c r="W147" s="270" t="s">
        <v>452</v>
      </c>
      <c r="X147" s="495"/>
    </row>
    <row r="148" spans="1:24" ht="39" x14ac:dyDescent="0.2">
      <c r="A148" s="376" t="s">
        <v>314</v>
      </c>
      <c r="B148" s="371" t="str">
        <f>VLOOKUP(A148,Anforderung_SG_2020!$B$10:$C$151,2,FALSE)</f>
        <v>Plexuschirurgie</v>
      </c>
      <c r="C148" s="411" t="s">
        <v>314</v>
      </c>
      <c r="D148" s="220" t="s">
        <v>315</v>
      </c>
      <c r="E148" s="221" t="s">
        <v>36</v>
      </c>
      <c r="F148" s="221" t="s">
        <v>316</v>
      </c>
      <c r="G148" s="222">
        <v>2</v>
      </c>
      <c r="H148" s="222">
        <v>0</v>
      </c>
      <c r="I148" s="222">
        <v>1</v>
      </c>
      <c r="J148" s="222" t="s">
        <v>317</v>
      </c>
      <c r="K148" s="222"/>
      <c r="L148" s="222"/>
      <c r="M148" s="222" t="s">
        <v>452</v>
      </c>
      <c r="N148" s="409"/>
      <c r="O148" s="474" t="s">
        <v>36</v>
      </c>
      <c r="P148" s="267" t="s">
        <v>316</v>
      </c>
      <c r="Q148" s="270">
        <v>2</v>
      </c>
      <c r="R148" s="270"/>
      <c r="S148" s="270">
        <v>1</v>
      </c>
      <c r="T148" s="270" t="s">
        <v>317</v>
      </c>
      <c r="U148" s="270"/>
      <c r="V148" s="270"/>
      <c r="W148" s="270" t="s">
        <v>452</v>
      </c>
      <c r="X148" s="464" t="s">
        <v>318</v>
      </c>
    </row>
    <row r="149" spans="1:24" ht="78.75" thickBot="1" x14ac:dyDescent="0.25">
      <c r="A149" s="372" t="s">
        <v>319</v>
      </c>
      <c r="B149" s="371" t="str">
        <f>VLOOKUP(A149,Anforderung_SG_2020!$B$10:$C$151,2,FALSE)</f>
        <v>Replantationen</v>
      </c>
      <c r="C149" s="412" t="s">
        <v>319</v>
      </c>
      <c r="D149" s="223" t="s">
        <v>320</v>
      </c>
      <c r="E149" s="224" t="s">
        <v>18</v>
      </c>
      <c r="F149" s="224" t="s">
        <v>292</v>
      </c>
      <c r="G149" s="225">
        <v>3</v>
      </c>
      <c r="H149" s="225">
        <v>3</v>
      </c>
      <c r="I149" s="225">
        <v>2</v>
      </c>
      <c r="J149" s="225" t="s">
        <v>321</v>
      </c>
      <c r="K149" s="225"/>
      <c r="L149" s="225"/>
      <c r="M149" s="225"/>
      <c r="N149" s="409"/>
      <c r="O149" s="475" t="s">
        <v>18</v>
      </c>
      <c r="P149" s="271" t="s">
        <v>292</v>
      </c>
      <c r="Q149" s="274">
        <v>3</v>
      </c>
      <c r="R149" s="274">
        <v>3</v>
      </c>
      <c r="S149" s="274">
        <v>2</v>
      </c>
      <c r="T149" s="274" t="s">
        <v>321</v>
      </c>
      <c r="U149" s="274"/>
      <c r="V149" s="274"/>
      <c r="W149" s="274"/>
      <c r="X149" s="497" t="s">
        <v>538</v>
      </c>
    </row>
    <row r="150" spans="1:24" ht="14.25" thickBot="1" x14ac:dyDescent="0.25">
      <c r="A150" s="375"/>
      <c r="B150" s="371"/>
      <c r="C150" s="400"/>
      <c r="D150" s="204" t="s">
        <v>322</v>
      </c>
      <c r="E150" s="205"/>
      <c r="F150" s="206"/>
      <c r="G150" s="207"/>
      <c r="H150" s="207"/>
      <c r="I150" s="207"/>
      <c r="J150" s="207"/>
      <c r="K150" s="207"/>
      <c r="L150" s="207"/>
      <c r="M150" s="207"/>
      <c r="N150" s="401"/>
      <c r="O150" s="456"/>
      <c r="P150" s="457"/>
      <c r="Q150" s="457"/>
      <c r="R150" s="457"/>
      <c r="S150" s="457"/>
      <c r="T150" s="457"/>
      <c r="U150" s="457"/>
      <c r="V150" s="457"/>
      <c r="W150" s="457"/>
      <c r="X150" s="458"/>
    </row>
    <row r="151" spans="1:24" ht="58.5" x14ac:dyDescent="0.2">
      <c r="A151" s="370" t="s">
        <v>323</v>
      </c>
      <c r="B151" s="371" t="str">
        <f>VLOOKUP(A151,Anforderung_SG_2020!$B$10:$C$151,2,FALSE)</f>
        <v>Rheumatologie</v>
      </c>
      <c r="C151" s="410" t="s">
        <v>323</v>
      </c>
      <c r="D151" s="217" t="s">
        <v>322</v>
      </c>
      <c r="E151" s="218" t="s">
        <v>36</v>
      </c>
      <c r="F151" s="218" t="s">
        <v>539</v>
      </c>
      <c r="G151" s="219">
        <v>1</v>
      </c>
      <c r="H151" s="219">
        <v>0</v>
      </c>
      <c r="I151" s="219">
        <v>1</v>
      </c>
      <c r="J151" s="219"/>
      <c r="K151" s="219" t="s">
        <v>325</v>
      </c>
      <c r="L151" s="219"/>
      <c r="M151" s="219"/>
      <c r="N151" s="409"/>
      <c r="O151" s="459" t="s">
        <v>36</v>
      </c>
      <c r="P151" s="156" t="s">
        <v>738</v>
      </c>
      <c r="Q151" s="132">
        <v>1</v>
      </c>
      <c r="R151" s="132"/>
      <c r="S151" s="132">
        <v>1</v>
      </c>
      <c r="T151" s="132"/>
      <c r="U151" s="132" t="s">
        <v>325</v>
      </c>
      <c r="V151" s="132"/>
      <c r="W151" s="132"/>
      <c r="X151" s="451"/>
    </row>
    <row r="152" spans="1:24" ht="59.25" thickBot="1" x14ac:dyDescent="0.25">
      <c r="A152" s="372" t="s">
        <v>326</v>
      </c>
      <c r="B152" s="371" t="str">
        <f>VLOOKUP(A152,Anforderung_SG_2020!$B$10:$C$151,2,FALSE)</f>
        <v>Interdisziplinäre Rheumatologie</v>
      </c>
      <c r="C152" s="412" t="s">
        <v>326</v>
      </c>
      <c r="D152" s="223" t="s">
        <v>327</v>
      </c>
      <c r="E152" s="224" t="s">
        <v>18</v>
      </c>
      <c r="F152" s="224" t="s">
        <v>328</v>
      </c>
      <c r="G152" s="225">
        <v>2</v>
      </c>
      <c r="H152" s="225">
        <v>2</v>
      </c>
      <c r="I152" s="225">
        <v>2</v>
      </c>
      <c r="J152" s="225" t="s">
        <v>329</v>
      </c>
      <c r="K152" s="225"/>
      <c r="L152" s="225"/>
      <c r="M152" s="225"/>
      <c r="N152" s="409"/>
      <c r="O152" s="462" t="s">
        <v>18</v>
      </c>
      <c r="P152" s="152" t="s">
        <v>328</v>
      </c>
      <c r="Q152" s="153">
        <v>2</v>
      </c>
      <c r="R152" s="153">
        <v>2</v>
      </c>
      <c r="S152" s="153">
        <v>2</v>
      </c>
      <c r="T152" s="153" t="s">
        <v>329</v>
      </c>
      <c r="U152" s="153"/>
      <c r="V152" s="153"/>
      <c r="W152" s="153"/>
      <c r="X152" s="453"/>
    </row>
    <row r="153" spans="1:24" ht="14.25" thickBot="1" x14ac:dyDescent="0.25">
      <c r="A153" s="375"/>
      <c r="B153" s="371"/>
      <c r="C153" s="400"/>
      <c r="D153" s="204" t="s">
        <v>330</v>
      </c>
      <c r="E153" s="205"/>
      <c r="F153" s="206"/>
      <c r="G153" s="207"/>
      <c r="H153" s="207"/>
      <c r="I153" s="207"/>
      <c r="J153" s="207"/>
      <c r="K153" s="207"/>
      <c r="L153" s="207"/>
      <c r="M153" s="207"/>
      <c r="N153" s="401"/>
      <c r="O153" s="456"/>
      <c r="P153" s="457"/>
      <c r="Q153" s="457"/>
      <c r="R153" s="457"/>
      <c r="S153" s="457"/>
      <c r="T153" s="457"/>
      <c r="U153" s="457"/>
      <c r="V153" s="457"/>
      <c r="W153" s="457"/>
      <c r="X153" s="458"/>
    </row>
    <row r="154" spans="1:24" ht="29.25" x14ac:dyDescent="0.2">
      <c r="A154" s="370" t="s">
        <v>331</v>
      </c>
      <c r="B154" s="371" t="str">
        <f>VLOOKUP(A154,Anforderung_SG_2020!$B$10:$C$151,2,FALSE)</f>
        <v>Gynäkologie</v>
      </c>
      <c r="C154" s="410" t="s">
        <v>331</v>
      </c>
      <c r="D154" s="217" t="s">
        <v>330</v>
      </c>
      <c r="E154" s="218" t="s">
        <v>36</v>
      </c>
      <c r="F154" s="218" t="s">
        <v>332</v>
      </c>
      <c r="G154" s="219">
        <v>2</v>
      </c>
      <c r="H154" s="219">
        <v>0</v>
      </c>
      <c r="I154" s="219">
        <v>1</v>
      </c>
      <c r="J154" s="219"/>
      <c r="K154" s="219"/>
      <c r="L154" s="219"/>
      <c r="M154" s="219"/>
      <c r="N154" s="409"/>
      <c r="O154" s="472" t="s">
        <v>36</v>
      </c>
      <c r="P154" s="265" t="s">
        <v>332</v>
      </c>
      <c r="Q154" s="266">
        <v>2</v>
      </c>
      <c r="R154" s="266"/>
      <c r="S154" s="266">
        <v>1</v>
      </c>
      <c r="T154" s="266"/>
      <c r="U154" s="266"/>
      <c r="V154" s="266"/>
      <c r="W154" s="266"/>
      <c r="X154" s="473"/>
    </row>
    <row r="155" spans="1:24" ht="87.75" x14ac:dyDescent="0.2">
      <c r="A155" s="376" t="s">
        <v>540</v>
      </c>
      <c r="B155" s="371" t="str">
        <f>VLOOKUP(A155,Anforderung_SG_2020!$B$10:$C$151,2,FALSE)</f>
        <v>Gynäkologische Tumore</v>
      </c>
      <c r="C155" s="426" t="s">
        <v>540</v>
      </c>
      <c r="D155" s="220" t="s">
        <v>541</v>
      </c>
      <c r="E155" s="240" t="s">
        <v>36</v>
      </c>
      <c r="F155" s="240" t="s">
        <v>542</v>
      </c>
      <c r="G155" s="241">
        <v>2</v>
      </c>
      <c r="H155" s="241">
        <v>0</v>
      </c>
      <c r="I155" s="241">
        <v>2</v>
      </c>
      <c r="J155" s="222" t="s">
        <v>120</v>
      </c>
      <c r="K155" s="222" t="s">
        <v>385</v>
      </c>
      <c r="L155" s="241" t="s">
        <v>543</v>
      </c>
      <c r="M155" s="241" t="s">
        <v>544</v>
      </c>
      <c r="N155" s="409"/>
      <c r="O155" s="474" t="s">
        <v>36</v>
      </c>
      <c r="P155" s="267" t="s">
        <v>542</v>
      </c>
      <c r="Q155" s="270">
        <v>2</v>
      </c>
      <c r="R155" s="270"/>
      <c r="S155" s="270">
        <v>2</v>
      </c>
      <c r="T155" s="270" t="s">
        <v>120</v>
      </c>
      <c r="U155" s="270" t="s">
        <v>385</v>
      </c>
      <c r="V155" s="270" t="s">
        <v>543</v>
      </c>
      <c r="W155" s="270" t="s">
        <v>493</v>
      </c>
      <c r="X155" s="464" t="s">
        <v>619</v>
      </c>
    </row>
    <row r="156" spans="1:24" ht="48.75" x14ac:dyDescent="0.2">
      <c r="A156" s="376" t="s">
        <v>345</v>
      </c>
      <c r="B156" s="371" t="str">
        <f>VLOOKUP(A156,Anforderung_SG_2020!$B$10:$C$151,2,FALSE)</f>
        <v>Anerkanntes zertifiziertes Brustzentrum</v>
      </c>
      <c r="C156" s="411" t="s">
        <v>345</v>
      </c>
      <c r="D156" s="220" t="s">
        <v>546</v>
      </c>
      <c r="E156" s="221" t="s">
        <v>36</v>
      </c>
      <c r="F156" s="221" t="s">
        <v>547</v>
      </c>
      <c r="G156" s="222">
        <v>2</v>
      </c>
      <c r="H156" s="222">
        <v>0</v>
      </c>
      <c r="I156" s="222">
        <v>1</v>
      </c>
      <c r="J156" s="222"/>
      <c r="K156" s="222"/>
      <c r="L156" s="222" t="s">
        <v>31</v>
      </c>
      <c r="M156" s="222" t="s">
        <v>548</v>
      </c>
      <c r="N156" s="409"/>
      <c r="O156" s="474" t="s">
        <v>36</v>
      </c>
      <c r="P156" s="267" t="s">
        <v>547</v>
      </c>
      <c r="Q156" s="270">
        <v>2</v>
      </c>
      <c r="R156" s="270"/>
      <c r="S156" s="270">
        <v>1</v>
      </c>
      <c r="T156" s="270"/>
      <c r="U156" s="270"/>
      <c r="V156" s="270" t="s">
        <v>31</v>
      </c>
      <c r="W156" s="270" t="s">
        <v>620</v>
      </c>
      <c r="X156" s="464" t="s">
        <v>619</v>
      </c>
    </row>
    <row r="157" spans="1:24" ht="59.25" thickBot="1" x14ac:dyDescent="0.25">
      <c r="A157" s="372" t="s">
        <v>348</v>
      </c>
      <c r="B157" s="371" t="str">
        <f>VLOOKUP(A157,Anforderung_SG_2020!$B$10:$C$151,2,FALSE)</f>
        <v>Eingriffe im Zusammenhang mit Transsexualität</v>
      </c>
      <c r="C157" s="412" t="s">
        <v>348</v>
      </c>
      <c r="D157" s="223" t="s">
        <v>349</v>
      </c>
      <c r="E157" s="224" t="s">
        <v>18</v>
      </c>
      <c r="F157" s="224" t="s">
        <v>702</v>
      </c>
      <c r="G157" s="225">
        <v>2</v>
      </c>
      <c r="H157" s="225">
        <v>0</v>
      </c>
      <c r="I157" s="225">
        <v>2</v>
      </c>
      <c r="J157" s="225" t="s">
        <v>331</v>
      </c>
      <c r="K157" s="225"/>
      <c r="L157" s="225"/>
      <c r="M157" s="225"/>
      <c r="N157" s="409"/>
      <c r="O157" s="475" t="s">
        <v>18</v>
      </c>
      <c r="P157" s="271" t="s">
        <v>350</v>
      </c>
      <c r="Q157" s="274">
        <v>2</v>
      </c>
      <c r="R157" s="274"/>
      <c r="S157" s="274">
        <v>2</v>
      </c>
      <c r="T157" s="274" t="s">
        <v>331</v>
      </c>
      <c r="U157" s="274"/>
      <c r="V157" s="274"/>
      <c r="W157" s="274"/>
      <c r="X157" s="497" t="s">
        <v>351</v>
      </c>
    </row>
    <row r="158" spans="1:24" ht="14.25" thickBot="1" x14ac:dyDescent="0.25">
      <c r="A158" s="375"/>
      <c r="B158" s="371"/>
      <c r="C158" s="400"/>
      <c r="D158" s="204" t="s">
        <v>352</v>
      </c>
      <c r="E158" s="205"/>
      <c r="F158" s="206"/>
      <c r="G158" s="207"/>
      <c r="H158" s="207"/>
      <c r="I158" s="207"/>
      <c r="J158" s="207"/>
      <c r="K158" s="207"/>
      <c r="L158" s="207"/>
      <c r="M158" s="207"/>
      <c r="N158" s="401"/>
      <c r="O158" s="456"/>
      <c r="P158" s="457"/>
      <c r="Q158" s="457"/>
      <c r="R158" s="457"/>
      <c r="S158" s="457"/>
      <c r="T158" s="457"/>
      <c r="U158" s="457"/>
      <c r="V158" s="457"/>
      <c r="W158" s="457"/>
      <c r="X158" s="458"/>
    </row>
    <row r="159" spans="1:24" ht="39" x14ac:dyDescent="0.2">
      <c r="A159" s="370" t="s">
        <v>353</v>
      </c>
      <c r="B159" s="371" t="str">
        <f>VLOOKUP(A159,Anforderung_SG_2020!$B$10:$C$151,2,FALSE)</f>
        <v>Geburtshäuser (ab 37. SSW)</v>
      </c>
      <c r="C159" s="410" t="s">
        <v>353</v>
      </c>
      <c r="D159" s="242" t="s">
        <v>763</v>
      </c>
      <c r="E159" s="218"/>
      <c r="F159" s="221" t="s">
        <v>332</v>
      </c>
      <c r="G159" s="219">
        <v>0</v>
      </c>
      <c r="H159" s="219">
        <v>0</v>
      </c>
      <c r="I159" s="219">
        <v>0</v>
      </c>
      <c r="J159" s="219" t="s">
        <v>355</v>
      </c>
      <c r="K159" s="243" t="s">
        <v>356</v>
      </c>
      <c r="L159" s="219"/>
      <c r="M159" s="219"/>
      <c r="N159" s="409"/>
      <c r="O159" s="459"/>
      <c r="P159" s="161"/>
      <c r="Q159" s="132"/>
      <c r="R159" s="132"/>
      <c r="S159" s="132"/>
      <c r="T159" s="132" t="s">
        <v>355</v>
      </c>
      <c r="U159" s="132" t="s">
        <v>356</v>
      </c>
      <c r="V159" s="132"/>
      <c r="W159" s="132"/>
      <c r="X159" s="466" t="s">
        <v>357</v>
      </c>
    </row>
    <row r="160" spans="1:24" ht="29.25" x14ac:dyDescent="0.2">
      <c r="A160" s="388"/>
      <c r="B160" s="386"/>
      <c r="C160" s="427" t="s">
        <v>703</v>
      </c>
      <c r="D160" s="313" t="s">
        <v>704</v>
      </c>
      <c r="E160" s="314"/>
      <c r="F160" s="283" t="s">
        <v>332</v>
      </c>
      <c r="G160" s="315"/>
      <c r="H160" s="315"/>
      <c r="I160" s="315"/>
      <c r="J160" s="315" t="s">
        <v>705</v>
      </c>
      <c r="K160" s="315" t="s">
        <v>356</v>
      </c>
      <c r="L160" s="315"/>
      <c r="M160" s="263"/>
      <c r="N160" s="419"/>
      <c r="O160" s="498"/>
      <c r="P160" s="295"/>
      <c r="Q160" s="296"/>
      <c r="R160" s="296"/>
      <c r="S160" s="296"/>
      <c r="T160" s="338" t="s">
        <v>705</v>
      </c>
      <c r="U160" s="338" t="s">
        <v>356</v>
      </c>
      <c r="V160" s="296"/>
      <c r="W160" s="296"/>
      <c r="X160" s="499"/>
    </row>
    <row r="161" spans="1:24" ht="48.75" x14ac:dyDescent="0.2">
      <c r="A161" s="376" t="s">
        <v>358</v>
      </c>
      <c r="B161" s="371" t="str">
        <f>VLOOKUP(A161,Anforderung_SG_2020!$B$10:$C$151,2,FALSE)</f>
        <v>Grundversorgung Geburtshilfe (ab 35 0/7 SSW und GG 2000g)</v>
      </c>
      <c r="C161" s="417" t="s">
        <v>358</v>
      </c>
      <c r="D161" s="214" t="s">
        <v>764</v>
      </c>
      <c r="E161" s="221" t="s">
        <v>18</v>
      </c>
      <c r="F161" s="221" t="s">
        <v>332</v>
      </c>
      <c r="G161" s="335" t="s">
        <v>784</v>
      </c>
      <c r="H161" s="222">
        <v>4</v>
      </c>
      <c r="I161" s="222">
        <v>1</v>
      </c>
      <c r="J161" s="222" t="s">
        <v>360</v>
      </c>
      <c r="K161" s="222" t="s">
        <v>361</v>
      </c>
      <c r="L161" s="222"/>
      <c r="M161" s="214"/>
      <c r="N161" s="413"/>
      <c r="O161" s="460" t="s">
        <v>18</v>
      </c>
      <c r="P161" s="141" t="s">
        <v>332</v>
      </c>
      <c r="Q161" s="336"/>
      <c r="R161" s="142">
        <v>4</v>
      </c>
      <c r="S161" s="142">
        <v>1</v>
      </c>
      <c r="T161" s="142" t="s">
        <v>360</v>
      </c>
      <c r="U161" s="142" t="s">
        <v>361</v>
      </c>
      <c r="V161" s="142"/>
      <c r="W161" s="142"/>
      <c r="X161" s="467" t="s">
        <v>362</v>
      </c>
    </row>
    <row r="162" spans="1:24" ht="29.25" x14ac:dyDescent="0.2">
      <c r="A162" s="376" t="s">
        <v>363</v>
      </c>
      <c r="B162" s="371" t="str">
        <f>VLOOKUP(A162,Anforderung_SG_2020!$B$10:$C$151,2,FALSE)</f>
        <v>Geburtshilfe (ab 32 0/7 SSW und GG 1250g)</v>
      </c>
      <c r="C162" s="426" t="s">
        <v>363</v>
      </c>
      <c r="D162" s="239" t="s">
        <v>765</v>
      </c>
      <c r="E162" s="221" t="s">
        <v>18</v>
      </c>
      <c r="F162" s="221" t="s">
        <v>365</v>
      </c>
      <c r="G162" s="335" t="s">
        <v>784</v>
      </c>
      <c r="H162" s="222">
        <v>4</v>
      </c>
      <c r="I162" s="222">
        <v>2</v>
      </c>
      <c r="J162" s="222" t="s">
        <v>361</v>
      </c>
      <c r="K162" s="222" t="s">
        <v>366</v>
      </c>
      <c r="L162" s="222"/>
      <c r="M162" s="244"/>
      <c r="N162" s="428"/>
      <c r="O162" s="460" t="s">
        <v>18</v>
      </c>
      <c r="P162" s="141" t="s">
        <v>365</v>
      </c>
      <c r="Q162" s="336"/>
      <c r="R162" s="142">
        <v>4</v>
      </c>
      <c r="S162" s="142">
        <v>2</v>
      </c>
      <c r="T162" s="142" t="s">
        <v>361</v>
      </c>
      <c r="U162" s="142" t="s">
        <v>366</v>
      </c>
      <c r="V162" s="142"/>
      <c r="W162" s="142"/>
      <c r="X162" s="500"/>
    </row>
    <row r="163" spans="1:24" ht="49.5" thickBot="1" x14ac:dyDescent="0.25">
      <c r="A163" s="372" t="s">
        <v>366</v>
      </c>
      <c r="B163" s="371" t="str">
        <f>VLOOKUP(A163,Anforderung_SG_2020!$B$10:$C$151,2,FALSE)</f>
        <v>Spezialisierte Geburtshilfe</v>
      </c>
      <c r="C163" s="412" t="s">
        <v>366</v>
      </c>
      <c r="D163" s="223" t="s">
        <v>367</v>
      </c>
      <c r="E163" s="224" t="s">
        <v>18</v>
      </c>
      <c r="F163" s="224" t="s">
        <v>556</v>
      </c>
      <c r="G163" s="335" t="s">
        <v>784</v>
      </c>
      <c r="H163" s="225">
        <v>4</v>
      </c>
      <c r="I163" s="225">
        <v>2</v>
      </c>
      <c r="J163" s="225" t="s">
        <v>368</v>
      </c>
      <c r="K163" s="225"/>
      <c r="L163" s="225"/>
      <c r="M163" s="245"/>
      <c r="N163" s="429"/>
      <c r="O163" s="462" t="s">
        <v>18</v>
      </c>
      <c r="P163" s="152" t="s">
        <v>634</v>
      </c>
      <c r="Q163" s="327"/>
      <c r="R163" s="153">
        <v>4</v>
      </c>
      <c r="S163" s="153">
        <v>2</v>
      </c>
      <c r="T163" s="153" t="s">
        <v>368</v>
      </c>
      <c r="U163" s="153"/>
      <c r="V163" s="153"/>
      <c r="W163" s="153"/>
      <c r="X163" s="453"/>
    </row>
    <row r="164" spans="1:24" ht="14.25" thickBot="1" x14ac:dyDescent="0.25">
      <c r="A164" s="375"/>
      <c r="B164" s="371"/>
      <c r="C164" s="400"/>
      <c r="D164" s="204" t="s">
        <v>369</v>
      </c>
      <c r="E164" s="205"/>
      <c r="F164" s="206"/>
      <c r="G164" s="207"/>
      <c r="H164" s="207"/>
      <c r="I164" s="207"/>
      <c r="J164" s="207"/>
      <c r="K164" s="207"/>
      <c r="L164" s="207"/>
      <c r="M164" s="207"/>
      <c r="N164" s="401"/>
      <c r="O164" s="456"/>
      <c r="P164" s="457"/>
      <c r="Q164" s="457"/>
      <c r="R164" s="457"/>
      <c r="S164" s="457"/>
      <c r="T164" s="457"/>
      <c r="U164" s="457"/>
      <c r="V164" s="457"/>
      <c r="W164" s="457"/>
      <c r="X164" s="458"/>
    </row>
    <row r="165" spans="1:24" ht="58.5" x14ac:dyDescent="0.2">
      <c r="A165" s="389" t="s">
        <v>355</v>
      </c>
      <c r="B165" s="371" t="str">
        <f>VLOOKUP(A165,Anforderung_SG_2020!$B$10:$C$151,2,FALSE)</f>
        <v>Grundversorgung Neugeborene Geburtshaus (ab GA 37 0/7 SSW und GG 2000g)</v>
      </c>
      <c r="C165" s="410" t="s">
        <v>355</v>
      </c>
      <c r="D165" s="220" t="s">
        <v>766</v>
      </c>
      <c r="E165" s="218"/>
      <c r="F165" s="218"/>
      <c r="G165" s="219"/>
      <c r="H165" s="219"/>
      <c r="I165" s="219"/>
      <c r="J165" s="219" t="s">
        <v>353</v>
      </c>
      <c r="K165" s="219" t="s">
        <v>356</v>
      </c>
      <c r="L165" s="219"/>
      <c r="M165" s="219"/>
      <c r="N165" s="409"/>
      <c r="O165" s="459"/>
      <c r="P165" s="155"/>
      <c r="Q165" s="133"/>
      <c r="R165" s="133"/>
      <c r="S165" s="133"/>
      <c r="T165" s="133" t="s">
        <v>353</v>
      </c>
      <c r="U165" s="133" t="s">
        <v>356</v>
      </c>
      <c r="V165" s="133"/>
      <c r="W165" s="133"/>
      <c r="X165" s="466" t="s">
        <v>357</v>
      </c>
    </row>
    <row r="166" spans="1:24" ht="68.25" x14ac:dyDescent="0.2">
      <c r="A166" s="376" t="s">
        <v>360</v>
      </c>
      <c r="B166" s="371" t="str">
        <f>VLOOKUP(A166,Anforderung_SG_2020!$B$10:$C$151,2,FALSE)</f>
        <v>Grundversorgung Neugeborene (ab GA 35 0/7 SSW und GG 2000g)</v>
      </c>
      <c r="C166" s="411" t="s">
        <v>360</v>
      </c>
      <c r="D166" s="220" t="s">
        <v>767</v>
      </c>
      <c r="E166" s="221" t="s">
        <v>18</v>
      </c>
      <c r="F166" s="221" t="s">
        <v>372</v>
      </c>
      <c r="G166" s="222">
        <v>2</v>
      </c>
      <c r="H166" s="222">
        <v>0</v>
      </c>
      <c r="I166" s="275">
        <v>0</v>
      </c>
      <c r="J166" s="222" t="s">
        <v>358</v>
      </c>
      <c r="K166" s="222"/>
      <c r="L166" s="222"/>
      <c r="M166" s="244"/>
      <c r="N166" s="428"/>
      <c r="O166" s="460" t="s">
        <v>18</v>
      </c>
      <c r="P166" s="141" t="s">
        <v>372</v>
      </c>
      <c r="Q166" s="142">
        <v>2</v>
      </c>
      <c r="R166" s="142"/>
      <c r="S166" s="142"/>
      <c r="T166" s="142" t="s">
        <v>358</v>
      </c>
      <c r="U166" s="142"/>
      <c r="V166" s="142"/>
      <c r="W166" s="142"/>
      <c r="X166" s="467" t="s">
        <v>373</v>
      </c>
    </row>
    <row r="167" spans="1:24" ht="68.25" x14ac:dyDescent="0.2">
      <c r="A167" s="376" t="s">
        <v>361</v>
      </c>
      <c r="B167" s="371" t="str">
        <f>VLOOKUP(A167,Anforderung_SG_2020!$B$10:$C$151,2,FALSE)</f>
        <v>Neonatologie (ab GA 32 0/7 SSW und GG 1250g)</v>
      </c>
      <c r="C167" s="411" t="s">
        <v>361</v>
      </c>
      <c r="D167" s="220" t="s">
        <v>768</v>
      </c>
      <c r="E167" s="221" t="s">
        <v>18</v>
      </c>
      <c r="F167" s="221" t="s">
        <v>559</v>
      </c>
      <c r="G167" s="335" t="s">
        <v>784</v>
      </c>
      <c r="H167" s="222">
        <v>0</v>
      </c>
      <c r="I167" s="275">
        <v>1</v>
      </c>
      <c r="J167" s="222" t="s">
        <v>363</v>
      </c>
      <c r="K167" s="222" t="s">
        <v>376</v>
      </c>
      <c r="L167" s="222"/>
      <c r="M167" s="244"/>
      <c r="N167" s="428"/>
      <c r="O167" s="460" t="s">
        <v>18</v>
      </c>
      <c r="P167" s="141" t="s">
        <v>559</v>
      </c>
      <c r="Q167" s="336"/>
      <c r="R167" s="142"/>
      <c r="S167" s="142">
        <v>1</v>
      </c>
      <c r="T167" s="142" t="s">
        <v>363</v>
      </c>
      <c r="U167" s="142" t="s">
        <v>376</v>
      </c>
      <c r="V167" s="142"/>
      <c r="W167" s="142"/>
      <c r="X167" s="467" t="s">
        <v>377</v>
      </c>
    </row>
    <row r="168" spans="1:24" ht="69" x14ac:dyDescent="0.2">
      <c r="A168" s="376" t="s">
        <v>368</v>
      </c>
      <c r="B168" s="371" t="str">
        <f>VLOOKUP(A168,Anforderung_SG_2020!$B$10:$C$151,2,FALSE)</f>
        <v>Spezialisierte Neonatologie (ab GA 28 0/7 SSW und GG 1000g)</v>
      </c>
      <c r="C168" s="417" t="s">
        <v>368</v>
      </c>
      <c r="D168" s="231" t="s">
        <v>769</v>
      </c>
      <c r="E168" s="224" t="s">
        <v>18</v>
      </c>
      <c r="F168" s="224" t="s">
        <v>559</v>
      </c>
      <c r="G168" s="335" t="s">
        <v>784</v>
      </c>
      <c r="H168" s="232">
        <v>0</v>
      </c>
      <c r="I168" s="316">
        <v>2</v>
      </c>
      <c r="J168" s="232" t="s">
        <v>366</v>
      </c>
      <c r="K168" s="232" t="s">
        <v>376</v>
      </c>
      <c r="L168" s="232"/>
      <c r="M168" s="232"/>
      <c r="N168" s="409"/>
      <c r="O168" s="460" t="s">
        <v>18</v>
      </c>
      <c r="P168" s="141" t="s">
        <v>559</v>
      </c>
      <c r="Q168" s="336"/>
      <c r="R168" s="142"/>
      <c r="S168" s="142">
        <v>2</v>
      </c>
      <c r="T168" s="142" t="s">
        <v>366</v>
      </c>
      <c r="U168" s="142" t="s">
        <v>376</v>
      </c>
      <c r="V168" s="142"/>
      <c r="W168" s="142"/>
      <c r="X168" s="501" t="s">
        <v>379</v>
      </c>
    </row>
    <row r="169" spans="1:24" ht="69" thickBot="1" x14ac:dyDescent="0.25">
      <c r="A169" s="372" t="s">
        <v>376</v>
      </c>
      <c r="B169" s="371" t="str">
        <f>VLOOKUP(A169,Anforderung_SG_2020!$B$10:$C$151,2,FALSE)</f>
        <v>Hochspezialisierte Neonatologie (GA &lt; 28 0/7 SSW und GG &lt; 1000g)</v>
      </c>
      <c r="C169" s="430" t="s">
        <v>376</v>
      </c>
      <c r="D169" s="246" t="s">
        <v>770</v>
      </c>
      <c r="E169" s="224" t="s">
        <v>18</v>
      </c>
      <c r="F169" s="224" t="s">
        <v>559</v>
      </c>
      <c r="G169" s="335" t="s">
        <v>784</v>
      </c>
      <c r="H169" s="247">
        <v>0</v>
      </c>
      <c r="I169" s="317">
        <v>2</v>
      </c>
      <c r="J169" s="247" t="s">
        <v>366</v>
      </c>
      <c r="K169" s="247"/>
      <c r="L169" s="247"/>
      <c r="M169" s="247"/>
      <c r="N169" s="409"/>
      <c r="O169" s="462" t="s">
        <v>18</v>
      </c>
      <c r="P169" s="141" t="s">
        <v>559</v>
      </c>
      <c r="Q169" s="327"/>
      <c r="R169" s="153"/>
      <c r="S169" s="153">
        <v>2</v>
      </c>
      <c r="T169" s="153" t="s">
        <v>366</v>
      </c>
      <c r="U169" s="153"/>
      <c r="V169" s="153"/>
      <c r="W169" s="153"/>
      <c r="X169" s="463" t="s">
        <v>379</v>
      </c>
    </row>
    <row r="170" spans="1:24" ht="14.25" thickBot="1" x14ac:dyDescent="0.25">
      <c r="A170" s="375"/>
      <c r="B170" s="371"/>
      <c r="C170" s="400"/>
      <c r="D170" s="204" t="s">
        <v>381</v>
      </c>
      <c r="E170" s="205"/>
      <c r="F170" s="206"/>
      <c r="G170" s="207"/>
      <c r="H170" s="207"/>
      <c r="I170" s="207"/>
      <c r="J170" s="207"/>
      <c r="K170" s="207"/>
      <c r="L170" s="207"/>
      <c r="M170" s="207"/>
      <c r="N170" s="401"/>
      <c r="O170" s="456"/>
      <c r="P170" s="457"/>
      <c r="Q170" s="457"/>
      <c r="R170" s="457"/>
      <c r="S170" s="457"/>
      <c r="T170" s="457"/>
      <c r="U170" s="457"/>
      <c r="V170" s="457"/>
      <c r="W170" s="457"/>
      <c r="X170" s="458"/>
    </row>
    <row r="171" spans="1:24" ht="39" x14ac:dyDescent="0.2">
      <c r="A171" s="370" t="s">
        <v>30</v>
      </c>
      <c r="B171" s="371" t="str">
        <f>VLOOKUP(A171,Anforderung_SG_2020!$B$10:$C$151,2,FALSE)</f>
        <v>Onkologie</v>
      </c>
      <c r="C171" s="410" t="s">
        <v>30</v>
      </c>
      <c r="D171" s="217" t="s">
        <v>382</v>
      </c>
      <c r="E171" s="218" t="s">
        <v>18</v>
      </c>
      <c r="F171" s="218" t="s">
        <v>560</v>
      </c>
      <c r="G171" s="219">
        <v>2</v>
      </c>
      <c r="H171" s="219">
        <v>2</v>
      </c>
      <c r="I171" s="219">
        <v>1</v>
      </c>
      <c r="J171" s="219"/>
      <c r="K171" s="219" t="s">
        <v>384</v>
      </c>
      <c r="L171" s="219" t="s">
        <v>31</v>
      </c>
      <c r="M171" s="219"/>
      <c r="N171" s="409"/>
      <c r="O171" s="472" t="s">
        <v>18</v>
      </c>
      <c r="P171" s="265" t="s">
        <v>560</v>
      </c>
      <c r="Q171" s="266">
        <v>2</v>
      </c>
      <c r="R171" s="266">
        <v>2</v>
      </c>
      <c r="S171" s="266">
        <v>1</v>
      </c>
      <c r="T171" s="266"/>
      <c r="U171" s="266" t="s">
        <v>384</v>
      </c>
      <c r="V171" s="266" t="s">
        <v>31</v>
      </c>
      <c r="W171" s="266"/>
      <c r="X171" s="473"/>
    </row>
    <row r="172" spans="1:24" ht="29.25" x14ac:dyDescent="0.2">
      <c r="A172" s="376" t="s">
        <v>385</v>
      </c>
      <c r="B172" s="371" t="str">
        <f>VLOOKUP(A172,Anforderung_SG_2020!$B$10:$C$151,2,FALSE)</f>
        <v>Radio-Onkologie</v>
      </c>
      <c r="C172" s="411" t="s">
        <v>385</v>
      </c>
      <c r="D172" s="220" t="s">
        <v>386</v>
      </c>
      <c r="E172" s="221" t="s">
        <v>18</v>
      </c>
      <c r="F172" s="221" t="s">
        <v>387</v>
      </c>
      <c r="G172" s="222">
        <v>2</v>
      </c>
      <c r="H172" s="222">
        <v>2</v>
      </c>
      <c r="I172" s="222">
        <v>2</v>
      </c>
      <c r="J172" s="222" t="s">
        <v>30</v>
      </c>
      <c r="K172" s="222"/>
      <c r="L172" s="222" t="s">
        <v>31</v>
      </c>
      <c r="M172" s="222"/>
      <c r="N172" s="409"/>
      <c r="O172" s="474" t="s">
        <v>18</v>
      </c>
      <c r="P172" s="267" t="s">
        <v>387</v>
      </c>
      <c r="Q172" s="270">
        <v>2</v>
      </c>
      <c r="R172" s="270">
        <v>2</v>
      </c>
      <c r="S172" s="270">
        <v>2</v>
      </c>
      <c r="T172" s="270" t="s">
        <v>30</v>
      </c>
      <c r="U172" s="270"/>
      <c r="V172" s="270" t="s">
        <v>31</v>
      </c>
      <c r="W172" s="270"/>
      <c r="X172" s="495"/>
    </row>
    <row r="173" spans="1:24" ht="30" thickBot="1" x14ac:dyDescent="0.25">
      <c r="A173" s="372" t="s">
        <v>388</v>
      </c>
      <c r="B173" s="371" t="str">
        <f>VLOOKUP(A173,Anforderung_SG_2020!$B$10:$C$151,2,FALSE)</f>
        <v>Nuklearmedizin</v>
      </c>
      <c r="C173" s="412" t="s">
        <v>388</v>
      </c>
      <c r="D173" s="223" t="s">
        <v>389</v>
      </c>
      <c r="E173" s="224" t="s">
        <v>18</v>
      </c>
      <c r="F173" s="224" t="s">
        <v>389</v>
      </c>
      <c r="G173" s="225">
        <v>0</v>
      </c>
      <c r="H173" s="225">
        <v>0</v>
      </c>
      <c r="I173" s="225">
        <v>1</v>
      </c>
      <c r="J173" s="225"/>
      <c r="K173" s="225" t="s">
        <v>114</v>
      </c>
      <c r="L173" s="225" t="s">
        <v>31</v>
      </c>
      <c r="M173" s="225"/>
      <c r="N173" s="409"/>
      <c r="O173" s="475" t="s">
        <v>18</v>
      </c>
      <c r="P173" s="271" t="s">
        <v>389</v>
      </c>
      <c r="Q173" s="274"/>
      <c r="R173" s="274"/>
      <c r="S173" s="274">
        <v>1</v>
      </c>
      <c r="T173" s="274"/>
      <c r="U173" s="274" t="s">
        <v>114</v>
      </c>
      <c r="V173" s="274" t="s">
        <v>31</v>
      </c>
      <c r="W173" s="274"/>
      <c r="X173" s="497" t="s">
        <v>390</v>
      </c>
    </row>
    <row r="174" spans="1:24" ht="14.25" thickBot="1" x14ac:dyDescent="0.25">
      <c r="A174" s="375"/>
      <c r="B174" s="371"/>
      <c r="C174" s="400"/>
      <c r="D174" s="204" t="s">
        <v>391</v>
      </c>
      <c r="E174" s="205"/>
      <c r="F174" s="206"/>
      <c r="G174" s="207"/>
      <c r="H174" s="207"/>
      <c r="I174" s="207"/>
      <c r="J174" s="207"/>
      <c r="K174" s="207"/>
      <c r="L174" s="207"/>
      <c r="M174" s="207"/>
      <c r="N174" s="401"/>
      <c r="O174" s="456"/>
      <c r="P174" s="457"/>
      <c r="Q174" s="457"/>
      <c r="R174" s="457"/>
      <c r="S174" s="457"/>
      <c r="T174" s="457"/>
      <c r="U174" s="457"/>
      <c r="V174" s="457"/>
      <c r="W174" s="457"/>
      <c r="X174" s="458"/>
    </row>
    <row r="175" spans="1:24" ht="29.25" x14ac:dyDescent="0.2">
      <c r="A175" s="370" t="s">
        <v>392</v>
      </c>
      <c r="B175" s="371" t="str">
        <f>VLOOKUP(A175,Anforderung_SG_2020!$B$10:$C$151,2,FALSE)</f>
        <v>Unfallchirurgie (Polytrauma, IVHSM)</v>
      </c>
      <c r="C175" s="410" t="s">
        <v>392</v>
      </c>
      <c r="D175" s="280" t="s">
        <v>739</v>
      </c>
      <c r="E175" s="218"/>
      <c r="F175" s="218"/>
      <c r="G175" s="219"/>
      <c r="H175" s="219"/>
      <c r="I175" s="219"/>
      <c r="J175" s="259" t="s">
        <v>397</v>
      </c>
      <c r="K175" s="219"/>
      <c r="L175" s="219"/>
      <c r="M175" s="219"/>
      <c r="N175" s="409"/>
      <c r="O175" s="502"/>
      <c r="P175" s="182"/>
      <c r="Q175" s="179"/>
      <c r="R175" s="179"/>
      <c r="S175" s="179"/>
      <c r="T175" s="337" t="s">
        <v>397</v>
      </c>
      <c r="U175" s="179"/>
      <c r="V175" s="179"/>
      <c r="W175" s="179"/>
      <c r="X175" s="477" t="s">
        <v>455</v>
      </c>
    </row>
    <row r="176" spans="1:24" ht="58.5" x14ac:dyDescent="0.2">
      <c r="A176" s="376" t="s">
        <v>397</v>
      </c>
      <c r="B176" s="371" t="str">
        <f>VLOOKUP(A176,Anforderung_SG_2020!$B$10:$C$151,2,FALSE)</f>
        <v>Spezialisierte Unfallchirurgie (Schädel-Hirn-Trauma, IVHSM)</v>
      </c>
      <c r="C176" s="411" t="s">
        <v>397</v>
      </c>
      <c r="D176" s="280" t="s">
        <v>740</v>
      </c>
      <c r="E176" s="221"/>
      <c r="F176" s="221"/>
      <c r="G176" s="222"/>
      <c r="H176" s="222"/>
      <c r="I176" s="222"/>
      <c r="J176" s="222"/>
      <c r="K176" s="222"/>
      <c r="L176" s="222"/>
      <c r="M176" s="222"/>
      <c r="N176" s="409"/>
      <c r="O176" s="503"/>
      <c r="P176" s="171"/>
      <c r="Q176" s="172"/>
      <c r="R176" s="172"/>
      <c r="S176" s="172"/>
      <c r="T176" s="172"/>
      <c r="U176" s="172"/>
      <c r="V176" s="172"/>
      <c r="W176" s="172"/>
      <c r="X176" s="464" t="s">
        <v>455</v>
      </c>
    </row>
    <row r="177" spans="1:24" ht="39.75" thickBot="1" x14ac:dyDescent="0.25">
      <c r="A177" s="372" t="s">
        <v>401</v>
      </c>
      <c r="B177" s="371" t="str">
        <f>VLOOKUP(A177,Anforderung_SG_2020!$B$10:$C$151,2,FALSE)</f>
        <v>Ausgedehnte Verbrennungen (IVHSM)</v>
      </c>
      <c r="C177" s="431" t="s">
        <v>401</v>
      </c>
      <c r="D177" s="280" t="s">
        <v>771</v>
      </c>
      <c r="E177" s="248"/>
      <c r="F177" s="248"/>
      <c r="G177" s="249"/>
      <c r="H177" s="249"/>
      <c r="I177" s="249"/>
      <c r="J177" s="249"/>
      <c r="K177" s="249"/>
      <c r="L177" s="249"/>
      <c r="M177" s="249"/>
      <c r="N177" s="409"/>
      <c r="O177" s="504"/>
      <c r="P177" s="185"/>
      <c r="Q177" s="174"/>
      <c r="R177" s="174"/>
      <c r="S177" s="174"/>
      <c r="T177" s="174"/>
      <c r="U177" s="174"/>
      <c r="V177" s="174"/>
      <c r="W177" s="174"/>
      <c r="X177" s="497" t="s">
        <v>455</v>
      </c>
    </row>
    <row r="178" spans="1:24" x14ac:dyDescent="0.2">
      <c r="A178" s="375"/>
      <c r="B178" s="371"/>
      <c r="C178" s="408"/>
      <c r="D178" s="214"/>
      <c r="E178" s="215"/>
      <c r="F178" s="215"/>
      <c r="G178" s="216"/>
      <c r="H178" s="216"/>
      <c r="I178" s="216"/>
      <c r="J178" s="216"/>
      <c r="K178" s="216"/>
      <c r="L178" s="216"/>
      <c r="M178" s="216"/>
      <c r="N178" s="409"/>
      <c r="O178" s="456"/>
      <c r="P178" s="457"/>
      <c r="Q178" s="457"/>
      <c r="R178" s="457"/>
      <c r="S178" s="457"/>
      <c r="T178" s="457"/>
      <c r="U178" s="457"/>
      <c r="V178" s="457"/>
      <c r="W178" s="457"/>
      <c r="X178" s="458"/>
    </row>
    <row r="179" spans="1:24" ht="14.25" thickBot="1" x14ac:dyDescent="0.25">
      <c r="A179" s="375"/>
      <c r="B179" s="371"/>
      <c r="C179" s="400"/>
      <c r="D179" s="204" t="s">
        <v>706</v>
      </c>
      <c r="E179" s="205"/>
      <c r="F179" s="206"/>
      <c r="G179" s="207"/>
      <c r="H179" s="207"/>
      <c r="I179" s="207"/>
      <c r="J179" s="207"/>
      <c r="K179" s="207"/>
      <c r="L179" s="207"/>
      <c r="M179" s="207"/>
      <c r="N179" s="401"/>
      <c r="O179" s="456"/>
      <c r="P179" s="457"/>
      <c r="Q179" s="457"/>
      <c r="R179" s="457"/>
      <c r="S179" s="457"/>
      <c r="T179" s="457"/>
      <c r="U179" s="457"/>
      <c r="V179" s="457"/>
      <c r="W179" s="457"/>
      <c r="X179" s="458"/>
    </row>
    <row r="180" spans="1:24" x14ac:dyDescent="0.2">
      <c r="A180" s="390" t="s">
        <v>404</v>
      </c>
      <c r="B180" s="374" t="str">
        <f>VLOOKUP(A180,Anforderung_SG_2020!$B$10:$C$151,2,FALSE)</f>
        <v>Bewachungsstation</v>
      </c>
      <c r="C180" s="432"/>
      <c r="D180" s="318"/>
      <c r="E180" s="319"/>
      <c r="F180" s="319"/>
      <c r="G180" s="320"/>
      <c r="H180" s="320"/>
      <c r="I180" s="320"/>
      <c r="J180" s="320"/>
      <c r="K180" s="320"/>
      <c r="L180" s="320"/>
      <c r="M180" s="320"/>
      <c r="N180" s="407"/>
      <c r="O180" s="505"/>
      <c r="P180" s="506"/>
      <c r="Q180" s="506"/>
      <c r="R180" s="506"/>
      <c r="S180" s="506"/>
      <c r="T180" s="506"/>
      <c r="U180" s="506"/>
      <c r="V180" s="506"/>
      <c r="W180" s="506"/>
      <c r="X180" s="507"/>
    </row>
    <row r="181" spans="1:24" ht="19.5" x14ac:dyDescent="0.2">
      <c r="A181" s="376" t="s">
        <v>406</v>
      </c>
      <c r="B181" s="371" t="str">
        <f>VLOOKUP(A181,Anforderung_SG_2020!$B$10:$C$151,2,FALSE)</f>
        <v>Kindermedizin</v>
      </c>
      <c r="C181" s="426" t="s">
        <v>406</v>
      </c>
      <c r="D181" s="239" t="s">
        <v>407</v>
      </c>
      <c r="E181" s="240" t="s">
        <v>18</v>
      </c>
      <c r="F181" s="240" t="s">
        <v>408</v>
      </c>
      <c r="G181" s="241">
        <v>2</v>
      </c>
      <c r="H181" s="241">
        <v>2</v>
      </c>
      <c r="I181" s="241">
        <v>2</v>
      </c>
      <c r="J181" s="241"/>
      <c r="K181" s="241"/>
      <c r="L181" s="241"/>
      <c r="M181" s="241"/>
      <c r="N181" s="409"/>
      <c r="O181" s="474" t="s">
        <v>18</v>
      </c>
      <c r="P181" s="267" t="s">
        <v>408</v>
      </c>
      <c r="Q181" s="270">
        <v>2</v>
      </c>
      <c r="R181" s="270">
        <v>2</v>
      </c>
      <c r="S181" s="270">
        <v>2</v>
      </c>
      <c r="T181" s="270"/>
      <c r="U181" s="270"/>
      <c r="V181" s="270"/>
      <c r="W181" s="270"/>
      <c r="X181" s="464" t="s">
        <v>409</v>
      </c>
    </row>
    <row r="182" spans="1:24" ht="19.5" x14ac:dyDescent="0.2">
      <c r="A182" s="376" t="s">
        <v>410</v>
      </c>
      <c r="B182" s="371" t="str">
        <f>VLOOKUP(A182,Anforderung_SG_2020!$B$10:$C$151,2,FALSE)</f>
        <v>Kinderchirurgie</v>
      </c>
      <c r="C182" s="411" t="s">
        <v>410</v>
      </c>
      <c r="D182" s="220" t="s">
        <v>411</v>
      </c>
      <c r="E182" s="221" t="s">
        <v>36</v>
      </c>
      <c r="F182" s="221" t="s">
        <v>411</v>
      </c>
      <c r="G182" s="222">
        <v>2</v>
      </c>
      <c r="H182" s="222">
        <v>2</v>
      </c>
      <c r="I182" s="222">
        <v>2</v>
      </c>
      <c r="J182" s="222"/>
      <c r="K182" s="222"/>
      <c r="L182" s="222"/>
      <c r="M182" s="222"/>
      <c r="N182" s="409"/>
      <c r="O182" s="474" t="s">
        <v>36</v>
      </c>
      <c r="P182" s="267" t="s">
        <v>411</v>
      </c>
      <c r="Q182" s="270">
        <v>2</v>
      </c>
      <c r="R182" s="270">
        <v>2</v>
      </c>
      <c r="S182" s="270">
        <v>2</v>
      </c>
      <c r="T182" s="270"/>
      <c r="U182" s="270"/>
      <c r="V182" s="270"/>
      <c r="W182" s="270"/>
      <c r="X182" s="464" t="s">
        <v>412</v>
      </c>
    </row>
    <row r="183" spans="1:24" ht="146.25" x14ac:dyDescent="0.2">
      <c r="A183" s="376" t="s">
        <v>413</v>
      </c>
      <c r="B183" s="371" t="str">
        <f>VLOOKUP(A183,Anforderung_SG_2020!$B$10:$C$151,2,FALSE)</f>
        <v>Basis-Kinderchirurgie/-medizin</v>
      </c>
      <c r="C183" s="411" t="s">
        <v>564</v>
      </c>
      <c r="D183" s="220" t="s">
        <v>772</v>
      </c>
      <c r="E183" s="221" t="s">
        <v>36</v>
      </c>
      <c r="F183" s="221"/>
      <c r="G183" s="222">
        <v>2</v>
      </c>
      <c r="H183" s="222">
        <v>2</v>
      </c>
      <c r="I183" s="222">
        <v>1</v>
      </c>
      <c r="J183" s="222"/>
      <c r="K183" s="222"/>
      <c r="L183" s="222"/>
      <c r="M183" s="222"/>
      <c r="N183" s="409"/>
      <c r="O183" s="474" t="s">
        <v>36</v>
      </c>
      <c r="P183" s="290"/>
      <c r="Q183" s="270">
        <v>2</v>
      </c>
      <c r="R183" s="270">
        <v>2</v>
      </c>
      <c r="S183" s="270">
        <v>1</v>
      </c>
      <c r="T183" s="270"/>
      <c r="U183" s="270"/>
      <c r="V183" s="270"/>
      <c r="W183" s="270"/>
      <c r="X183" s="464" t="s">
        <v>415</v>
      </c>
    </row>
    <row r="184" spans="1:24" ht="19.5" x14ac:dyDescent="0.2">
      <c r="A184" s="376"/>
      <c r="B184" s="371"/>
      <c r="C184" s="420" t="s">
        <v>707</v>
      </c>
      <c r="D184" s="277" t="s">
        <v>708</v>
      </c>
      <c r="E184" s="321"/>
      <c r="F184" s="278" t="s">
        <v>709</v>
      </c>
      <c r="G184" s="279"/>
      <c r="H184" s="322">
        <v>3</v>
      </c>
      <c r="I184" s="322">
        <v>2</v>
      </c>
      <c r="J184" s="322"/>
      <c r="K184" s="322"/>
      <c r="L184" s="322"/>
      <c r="M184" s="323"/>
      <c r="N184" s="433"/>
      <c r="O184" s="508"/>
      <c r="P184" s="293"/>
      <c r="Q184" s="282"/>
      <c r="R184" s="322">
        <v>3</v>
      </c>
      <c r="S184" s="322">
        <v>2</v>
      </c>
      <c r="T184" s="282"/>
      <c r="U184" s="282"/>
      <c r="V184" s="282"/>
      <c r="W184" s="282"/>
      <c r="X184" s="509"/>
    </row>
    <row r="185" spans="1:24" ht="19.5" x14ac:dyDescent="0.2">
      <c r="A185" s="376"/>
      <c r="B185" s="371"/>
      <c r="C185" s="420" t="s">
        <v>710</v>
      </c>
      <c r="D185" s="277" t="s">
        <v>711</v>
      </c>
      <c r="E185" s="321"/>
      <c r="F185" s="278" t="s">
        <v>709</v>
      </c>
      <c r="G185" s="279"/>
      <c r="H185" s="322"/>
      <c r="I185" s="322"/>
      <c r="J185" s="322"/>
      <c r="K185" s="322"/>
      <c r="L185" s="322"/>
      <c r="M185" s="323"/>
      <c r="N185" s="433"/>
      <c r="O185" s="508"/>
      <c r="P185" s="293"/>
      <c r="Q185" s="282"/>
      <c r="R185" s="282"/>
      <c r="S185" s="282"/>
      <c r="T185" s="282"/>
      <c r="U185" s="282"/>
      <c r="V185" s="282"/>
      <c r="W185" s="282"/>
      <c r="X185" s="509"/>
    </row>
    <row r="186" spans="1:24" ht="19.5" x14ac:dyDescent="0.2">
      <c r="A186" s="376"/>
      <c r="B186" s="371"/>
      <c r="C186" s="420" t="s">
        <v>712</v>
      </c>
      <c r="D186" s="277" t="s">
        <v>713</v>
      </c>
      <c r="E186" s="278"/>
      <c r="F186" s="278" t="s">
        <v>709</v>
      </c>
      <c r="G186" s="279"/>
      <c r="H186" s="322"/>
      <c r="I186" s="322"/>
      <c r="J186" s="322"/>
      <c r="K186" s="322"/>
      <c r="L186" s="322"/>
      <c r="M186" s="323"/>
      <c r="N186" s="433"/>
      <c r="O186" s="508"/>
      <c r="P186" s="293"/>
      <c r="Q186" s="282"/>
      <c r="R186" s="282"/>
      <c r="S186" s="282"/>
      <c r="T186" s="282"/>
      <c r="U186" s="282"/>
      <c r="V186" s="282"/>
      <c r="W186" s="282"/>
      <c r="X186" s="509"/>
    </row>
    <row r="187" spans="1:24" ht="19.5" x14ac:dyDescent="0.2">
      <c r="A187" s="376"/>
      <c r="B187" s="371"/>
      <c r="C187" s="420" t="s">
        <v>714</v>
      </c>
      <c r="D187" s="277" t="s">
        <v>715</v>
      </c>
      <c r="E187" s="278"/>
      <c r="F187" s="278" t="s">
        <v>709</v>
      </c>
      <c r="G187" s="279"/>
      <c r="H187" s="322"/>
      <c r="I187" s="322"/>
      <c r="J187" s="322"/>
      <c r="K187" s="322"/>
      <c r="L187" s="322"/>
      <c r="M187" s="323"/>
      <c r="N187" s="433"/>
      <c r="O187" s="508"/>
      <c r="P187" s="293"/>
      <c r="Q187" s="282"/>
      <c r="R187" s="282"/>
      <c r="S187" s="282"/>
      <c r="T187" s="282"/>
      <c r="U187" s="282"/>
      <c r="V187" s="282"/>
      <c r="W187" s="282"/>
      <c r="X187" s="509"/>
    </row>
    <row r="188" spans="1:24" ht="87.75" x14ac:dyDescent="0.2">
      <c r="A188" s="376" t="s">
        <v>416</v>
      </c>
      <c r="B188" s="371" t="str">
        <f>VLOOKUP(A188,Anforderung_SG_2020!$B$10:$C$151,2,FALSE)</f>
        <v>Akutgeriatrie Kompetenzzentrum</v>
      </c>
      <c r="C188" s="434" t="s">
        <v>416</v>
      </c>
      <c r="D188" s="251" t="s">
        <v>417</v>
      </c>
      <c r="E188" s="252"/>
      <c r="F188" s="221" t="s">
        <v>637</v>
      </c>
      <c r="G188" s="253">
        <v>1</v>
      </c>
      <c r="H188" s="253"/>
      <c r="I188" s="253">
        <v>1</v>
      </c>
      <c r="J188" s="253"/>
      <c r="K188" s="253"/>
      <c r="L188" s="253"/>
      <c r="M188" s="253"/>
      <c r="N188" s="435"/>
      <c r="O188" s="474"/>
      <c r="P188" s="267" t="s">
        <v>637</v>
      </c>
      <c r="Q188" s="270">
        <v>1</v>
      </c>
      <c r="R188" s="270"/>
      <c r="S188" s="270">
        <v>1</v>
      </c>
      <c r="T188" s="270"/>
      <c r="U188" s="270"/>
      <c r="V188" s="270"/>
      <c r="W188" s="270"/>
      <c r="X188" s="510" t="s">
        <v>640</v>
      </c>
    </row>
    <row r="189" spans="1:24" ht="48.75" x14ac:dyDescent="0.2">
      <c r="A189" s="391" t="s">
        <v>420</v>
      </c>
      <c r="B189" s="371" t="str">
        <f>VLOOKUP(A189,Anforderung_SG_2020!$B$10:$C$151,2,FALSE)</f>
        <v>Palliative Care Kompetenzzentrum</v>
      </c>
      <c r="C189" s="434" t="s">
        <v>420</v>
      </c>
      <c r="D189" s="251" t="s">
        <v>421</v>
      </c>
      <c r="E189" s="252"/>
      <c r="F189" s="234" t="s">
        <v>773</v>
      </c>
      <c r="G189" s="253">
        <v>1</v>
      </c>
      <c r="H189" s="253">
        <v>0</v>
      </c>
      <c r="I189" s="253">
        <v>0</v>
      </c>
      <c r="J189" s="253"/>
      <c r="K189" s="253"/>
      <c r="L189" s="253"/>
      <c r="M189" s="253"/>
      <c r="N189" s="436"/>
      <c r="O189" s="511"/>
      <c r="P189" s="297" t="s">
        <v>774</v>
      </c>
      <c r="Q189" s="298">
        <v>1</v>
      </c>
      <c r="R189" s="298"/>
      <c r="S189" s="298"/>
      <c r="T189" s="298"/>
      <c r="U189" s="298"/>
      <c r="V189" s="298"/>
      <c r="W189" s="298"/>
      <c r="X189" s="512" t="s">
        <v>639</v>
      </c>
    </row>
    <row r="190" spans="1:24" ht="39.75" thickBot="1" x14ac:dyDescent="0.25">
      <c r="A190" s="375"/>
      <c r="B190" s="371"/>
      <c r="C190" s="437" t="s">
        <v>570</v>
      </c>
      <c r="D190" s="254" t="s">
        <v>571</v>
      </c>
      <c r="E190" s="255"/>
      <c r="F190" s="226" t="s">
        <v>716</v>
      </c>
      <c r="G190" s="250">
        <v>1</v>
      </c>
      <c r="H190" s="250"/>
      <c r="I190" s="250"/>
      <c r="J190" s="250"/>
      <c r="K190" s="250"/>
      <c r="L190" s="250"/>
      <c r="M190" s="250"/>
      <c r="N190" s="438"/>
      <c r="O190" s="513"/>
      <c r="P190" s="324" t="s">
        <v>716</v>
      </c>
      <c r="Q190" s="325">
        <v>1</v>
      </c>
      <c r="R190" s="299"/>
      <c r="S190" s="299"/>
      <c r="T190" s="299"/>
      <c r="U190" s="299"/>
      <c r="V190" s="299"/>
      <c r="W190" s="299"/>
      <c r="X190" s="514"/>
    </row>
    <row r="191" spans="1:24" ht="39.75" thickBot="1" x14ac:dyDescent="0.25">
      <c r="A191" s="392" t="s">
        <v>641</v>
      </c>
      <c r="B191" s="393" t="str">
        <f>VLOOKUP(A191,Anforderung_SG_2020!$B$10:$C$151,2,FALSE)</f>
        <v>Sonderisolierstation</v>
      </c>
      <c r="C191" s="439" t="s">
        <v>641</v>
      </c>
      <c r="D191" s="440" t="s">
        <v>642</v>
      </c>
      <c r="E191" s="441"/>
      <c r="F191" s="442"/>
      <c r="G191" s="443"/>
      <c r="H191" s="443">
        <v>0</v>
      </c>
      <c r="I191" s="443">
        <v>0</v>
      </c>
      <c r="J191" s="443"/>
      <c r="K191" s="443"/>
      <c r="L191" s="443"/>
      <c r="M191" s="443"/>
      <c r="N191" s="444"/>
      <c r="O191" s="515"/>
      <c r="P191" s="516"/>
      <c r="Q191" s="516"/>
      <c r="R191" s="516"/>
      <c r="S191" s="516"/>
      <c r="T191" s="516"/>
      <c r="U191" s="516"/>
      <c r="V191" s="516"/>
      <c r="W191" s="516"/>
      <c r="X191" s="517" t="s">
        <v>643</v>
      </c>
    </row>
    <row r="192" spans="1:24" ht="14.25" thickTop="1" x14ac:dyDescent="0.2">
      <c r="B192" s="280"/>
    </row>
    <row r="193" spans="2:2" x14ac:dyDescent="0.2">
      <c r="B193" s="280"/>
    </row>
    <row r="194" spans="2:2" x14ac:dyDescent="0.2">
      <c r="B194" s="280"/>
    </row>
    <row r="195" spans="2:2" x14ac:dyDescent="0.2">
      <c r="B195" s="280"/>
    </row>
    <row r="196" spans="2:2" x14ac:dyDescent="0.2">
      <c r="B196" s="280"/>
    </row>
    <row r="197" spans="2:2" x14ac:dyDescent="0.2">
      <c r="B197" s="280"/>
    </row>
    <row r="198" spans="2:2" x14ac:dyDescent="0.2">
      <c r="B198" s="280"/>
    </row>
    <row r="199" spans="2:2" x14ac:dyDescent="0.2">
      <c r="B199" s="280"/>
    </row>
    <row r="200" spans="2:2" x14ac:dyDescent="0.2">
      <c r="B200" s="280"/>
    </row>
    <row r="201" spans="2:2" x14ac:dyDescent="0.2">
      <c r="B201" s="280"/>
    </row>
    <row r="202" spans="2:2" x14ac:dyDescent="0.2">
      <c r="B202" s="280"/>
    </row>
    <row r="203" spans="2:2" x14ac:dyDescent="0.2">
      <c r="B203" s="280"/>
    </row>
    <row r="204" spans="2:2" x14ac:dyDescent="0.2">
      <c r="B204" s="280"/>
    </row>
    <row r="205" spans="2:2" x14ac:dyDescent="0.2">
      <c r="B205" s="280"/>
    </row>
    <row r="206" spans="2:2" x14ac:dyDescent="0.2">
      <c r="B206" s="280"/>
    </row>
    <row r="207" spans="2:2" x14ac:dyDescent="0.2">
      <c r="B207" s="280"/>
    </row>
    <row r="208" spans="2:2" x14ac:dyDescent="0.2">
      <c r="B208" s="280"/>
    </row>
    <row r="209" spans="2:2" x14ac:dyDescent="0.2">
      <c r="B209" s="280"/>
    </row>
    <row r="210" spans="2:2" x14ac:dyDescent="0.2">
      <c r="B210" s="280"/>
    </row>
    <row r="211" spans="2:2" x14ac:dyDescent="0.2">
      <c r="B211" s="280"/>
    </row>
  </sheetData>
  <autoFilter ref="A7:X11">
    <filterColumn colId="2" showButton="0"/>
    <filterColumn colId="5" showButton="0"/>
    <filterColumn colId="9" showButton="0"/>
    <filterColumn colId="15" showButton="0"/>
    <filterColumn colId="19" showButton="0"/>
  </autoFilter>
  <mergeCells count="14">
    <mergeCell ref="A1:B1"/>
    <mergeCell ref="C1:N1"/>
    <mergeCell ref="O1:X1"/>
    <mergeCell ref="X7:X8"/>
    <mergeCell ref="C7:D7"/>
    <mergeCell ref="F7:G7"/>
    <mergeCell ref="J7:K7"/>
    <mergeCell ref="O7:O8"/>
    <mergeCell ref="P7:Q7"/>
    <mergeCell ref="R7:R8"/>
    <mergeCell ref="S7:S8"/>
    <mergeCell ref="T7:U7"/>
    <mergeCell ref="V7:V8"/>
    <mergeCell ref="W7:W8"/>
  </mergeCells>
  <conditionalFormatting sqref="J7 E27:E28 E8:E13 E31 E169:E174 E68:E79 E41:E46 E57:E66 E48:E49 E167 E133:E140 E113:E124 E142:E165 E82:E107 E15:E20 E191 E177:E179 E181:E188 E109:E110">
    <cfRule type="expression" dxfId="67" priority="68" stopIfTrue="1">
      <formula>NOT(ISERROR(SEARCH("(BACM)",E7)))</formula>
    </cfRule>
  </conditionalFormatting>
  <conditionalFormatting sqref="J7 E8:E13 E169:E174 E68:E79 E41:E46 E57:E66 E48:E49 E167 E133:E140 E113:E124 E142:E165 E82:E107 E15:E31 E191 E177:E179 E181:E188 E109:E110">
    <cfRule type="cellIs" dxfId="66" priority="67" stopIfTrue="1" operator="equal">
      <formula>"BASL"</formula>
    </cfRule>
  </conditionalFormatting>
  <conditionalFormatting sqref="E189:E190">
    <cfRule type="expression" dxfId="65" priority="66" stopIfTrue="1">
      <formula>NOT(ISERROR(SEARCH("(BACM)",E189)))</formula>
    </cfRule>
  </conditionalFormatting>
  <conditionalFormatting sqref="E189:E190">
    <cfRule type="cellIs" dxfId="64" priority="65" stopIfTrue="1" operator="equal">
      <formula>"BASL"</formula>
    </cfRule>
  </conditionalFormatting>
  <conditionalFormatting sqref="E80:E81">
    <cfRule type="expression" dxfId="63" priority="64" stopIfTrue="1">
      <formula>NOT(ISERROR(SEARCH("(BACM)",E80)))</formula>
    </cfRule>
  </conditionalFormatting>
  <conditionalFormatting sqref="E80:E81">
    <cfRule type="cellIs" dxfId="62" priority="63" stopIfTrue="1" operator="equal">
      <formula>"BASL"</formula>
    </cfRule>
  </conditionalFormatting>
  <conditionalFormatting sqref="G7:I9 G10:H13 G41:H41 G133:I139 G42:I46 G57:I66 G48:I49 G144:I144 G113:I124 G15:H31 G68:I107 G177:I179 G181:I191 G109:I110 H145:I145 G146:I165 G167:I167 G169:I174">
    <cfRule type="cellIs" dxfId="61" priority="62" operator="equal">
      <formula>0</formula>
    </cfRule>
  </conditionalFormatting>
  <conditionalFormatting sqref="E32:E36">
    <cfRule type="cellIs" dxfId="60" priority="61" stopIfTrue="1" operator="equal">
      <formula>"BASL"</formula>
    </cfRule>
  </conditionalFormatting>
  <conditionalFormatting sqref="G32:H38">
    <cfRule type="cellIs" dxfId="59" priority="60" operator="equal">
      <formula>0</formula>
    </cfRule>
  </conditionalFormatting>
  <conditionalFormatting sqref="E37:E38">
    <cfRule type="expression" dxfId="58" priority="59" stopIfTrue="1">
      <formula>NOT(ISERROR(SEARCH("(BACM)",E37)))</formula>
    </cfRule>
  </conditionalFormatting>
  <conditionalFormatting sqref="E37:E40">
    <cfRule type="cellIs" dxfId="57" priority="58" stopIfTrue="1" operator="equal">
      <formula>"BASL"</formula>
    </cfRule>
  </conditionalFormatting>
  <conditionalFormatting sqref="I10:I13 I41 I15:I31">
    <cfRule type="cellIs" dxfId="56" priority="57" operator="equal">
      <formula>0</formula>
    </cfRule>
  </conditionalFormatting>
  <conditionalFormatting sqref="I32:I38">
    <cfRule type="cellIs" dxfId="55" priority="56" operator="equal">
      <formula>0</formula>
    </cfRule>
  </conditionalFormatting>
  <conditionalFormatting sqref="E168">
    <cfRule type="expression" dxfId="54" priority="55" stopIfTrue="1">
      <formula>NOT(ISERROR(SEARCH("(BACM)",E168)))</formula>
    </cfRule>
  </conditionalFormatting>
  <conditionalFormatting sqref="E168">
    <cfRule type="cellIs" dxfId="53" priority="54" stopIfTrue="1" operator="equal">
      <formula>"BASL"</formula>
    </cfRule>
  </conditionalFormatting>
  <conditionalFormatting sqref="H168:I168">
    <cfRule type="cellIs" dxfId="52" priority="53" operator="equal">
      <formula>0</formula>
    </cfRule>
  </conditionalFormatting>
  <conditionalFormatting sqref="E67">
    <cfRule type="expression" dxfId="51" priority="52" stopIfTrue="1">
      <formula>NOT(ISERROR(SEARCH("(BACM)",E67)))</formula>
    </cfRule>
  </conditionalFormatting>
  <conditionalFormatting sqref="E67">
    <cfRule type="cellIs" dxfId="50" priority="51" stopIfTrue="1" operator="equal">
      <formula>"BASL"</formula>
    </cfRule>
  </conditionalFormatting>
  <conditionalFormatting sqref="G67:I67">
    <cfRule type="cellIs" dxfId="49" priority="50" operator="equal">
      <formula>0</formula>
    </cfRule>
  </conditionalFormatting>
  <conditionalFormatting sqref="E126:E130">
    <cfRule type="expression" dxfId="48" priority="49" stopIfTrue="1">
      <formula>NOT(ISERROR(SEARCH("(BACM)",E126)))</formula>
    </cfRule>
  </conditionalFormatting>
  <conditionalFormatting sqref="E126:E130">
    <cfRule type="cellIs" dxfId="47" priority="48" stopIfTrue="1" operator="equal">
      <formula>"BASL"</formula>
    </cfRule>
  </conditionalFormatting>
  <conditionalFormatting sqref="G126:I130">
    <cfRule type="cellIs" dxfId="46" priority="47" operator="equal">
      <formula>0</formula>
    </cfRule>
  </conditionalFormatting>
  <conditionalFormatting sqref="E131:E132">
    <cfRule type="expression" dxfId="45" priority="46" stopIfTrue="1">
      <formula>NOT(ISERROR(SEARCH("(BACM)",E131)))</formula>
    </cfRule>
  </conditionalFormatting>
  <conditionalFormatting sqref="E131:E132">
    <cfRule type="cellIs" dxfId="44" priority="45" stopIfTrue="1" operator="equal">
      <formula>"BASL"</formula>
    </cfRule>
  </conditionalFormatting>
  <conditionalFormatting sqref="G131:I132">
    <cfRule type="cellIs" dxfId="43" priority="44" operator="equal">
      <formula>0</formula>
    </cfRule>
  </conditionalFormatting>
  <conditionalFormatting sqref="E125">
    <cfRule type="expression" dxfId="42" priority="43" stopIfTrue="1">
      <formula>NOT(ISERROR(SEARCH("(BACM)",E125)))</formula>
    </cfRule>
  </conditionalFormatting>
  <conditionalFormatting sqref="E125">
    <cfRule type="cellIs" dxfId="41" priority="42" stopIfTrue="1" operator="equal">
      <formula>"BASL"</formula>
    </cfRule>
  </conditionalFormatting>
  <conditionalFormatting sqref="G125:I125">
    <cfRule type="cellIs" dxfId="40" priority="41" operator="equal">
      <formula>0</formula>
    </cfRule>
  </conditionalFormatting>
  <conditionalFormatting sqref="E50:E56">
    <cfRule type="expression" dxfId="39" priority="40" stopIfTrue="1">
      <formula>NOT(ISERROR(SEARCH("(BACM)",E50)))</formula>
    </cfRule>
  </conditionalFormatting>
  <conditionalFormatting sqref="E50:E56">
    <cfRule type="cellIs" dxfId="38" priority="39" stopIfTrue="1" operator="equal">
      <formula>"BASL"</formula>
    </cfRule>
  </conditionalFormatting>
  <conditionalFormatting sqref="G50:I56">
    <cfRule type="cellIs" dxfId="37" priority="38" operator="equal">
      <formula>0</formula>
    </cfRule>
  </conditionalFormatting>
  <conditionalFormatting sqref="E166">
    <cfRule type="expression" dxfId="36" priority="37" stopIfTrue="1">
      <formula>NOT(ISERROR(SEARCH("(BACM)",E166)))</formula>
    </cfRule>
  </conditionalFormatting>
  <conditionalFormatting sqref="E166">
    <cfRule type="cellIs" dxfId="35" priority="36" stopIfTrue="1" operator="equal">
      <formula>"BASL"</formula>
    </cfRule>
  </conditionalFormatting>
  <conditionalFormatting sqref="G166:I166">
    <cfRule type="cellIs" dxfId="34" priority="35" operator="equal">
      <formula>0</formula>
    </cfRule>
  </conditionalFormatting>
  <conditionalFormatting sqref="E175:E176">
    <cfRule type="expression" dxfId="33" priority="34" stopIfTrue="1">
      <formula>NOT(ISERROR(SEARCH("(BACM)",E175)))</formula>
    </cfRule>
  </conditionalFormatting>
  <conditionalFormatting sqref="E175:E176">
    <cfRule type="cellIs" dxfId="32" priority="33" stopIfTrue="1" operator="equal">
      <formula>"BASL"</formula>
    </cfRule>
  </conditionalFormatting>
  <conditionalFormatting sqref="G175:I176">
    <cfRule type="cellIs" dxfId="31" priority="32" operator="equal">
      <formula>0</formula>
    </cfRule>
  </conditionalFormatting>
  <conditionalFormatting sqref="G140:I140">
    <cfRule type="cellIs" dxfId="30" priority="31" operator="equal">
      <formula>0</formula>
    </cfRule>
  </conditionalFormatting>
  <conditionalFormatting sqref="G142:I142">
    <cfRule type="cellIs" dxfId="29" priority="30" operator="equal">
      <formula>0</formula>
    </cfRule>
  </conditionalFormatting>
  <conditionalFormatting sqref="G143:I143">
    <cfRule type="cellIs" dxfId="28" priority="29" operator="equal">
      <formula>0</formula>
    </cfRule>
  </conditionalFormatting>
  <conditionalFormatting sqref="E111:E112">
    <cfRule type="expression" dxfId="27" priority="28" stopIfTrue="1">
      <formula>NOT(ISERROR(SEARCH("(BACM)",E111)))</formula>
    </cfRule>
  </conditionalFormatting>
  <conditionalFormatting sqref="E111:E112">
    <cfRule type="cellIs" dxfId="26" priority="27" stopIfTrue="1" operator="equal">
      <formula>"BASL"</formula>
    </cfRule>
  </conditionalFormatting>
  <conditionalFormatting sqref="G111:I112">
    <cfRule type="cellIs" dxfId="25" priority="26" operator="equal">
      <formula>0</formula>
    </cfRule>
  </conditionalFormatting>
  <conditionalFormatting sqref="E47">
    <cfRule type="expression" dxfId="24" priority="25" stopIfTrue="1">
      <formula>NOT(ISERROR(SEARCH("(BACM)",E47)))</formula>
    </cfRule>
  </conditionalFormatting>
  <conditionalFormatting sqref="E47">
    <cfRule type="cellIs" dxfId="23" priority="24" stopIfTrue="1" operator="equal">
      <formula>"BASL"</formula>
    </cfRule>
  </conditionalFormatting>
  <conditionalFormatting sqref="G47:I47">
    <cfRule type="cellIs" dxfId="22" priority="23" operator="equal">
      <formula>0</formula>
    </cfRule>
  </conditionalFormatting>
  <conditionalFormatting sqref="E141">
    <cfRule type="expression" dxfId="21" priority="22" stopIfTrue="1">
      <formula>NOT(ISERROR(SEARCH("(BACM)",E141)))</formula>
    </cfRule>
  </conditionalFormatting>
  <conditionalFormatting sqref="E141">
    <cfRule type="cellIs" dxfId="20" priority="21" stopIfTrue="1" operator="equal">
      <formula>"BASL"</formula>
    </cfRule>
  </conditionalFormatting>
  <conditionalFormatting sqref="G141:I141">
    <cfRule type="cellIs" dxfId="19" priority="20" operator="equal">
      <formula>0</formula>
    </cfRule>
  </conditionalFormatting>
  <conditionalFormatting sqref="E14">
    <cfRule type="expression" dxfId="18" priority="19" stopIfTrue="1">
      <formula>NOT(ISERROR(SEARCH("(BACM)",E14)))</formula>
    </cfRule>
  </conditionalFormatting>
  <conditionalFormatting sqref="E14">
    <cfRule type="cellIs" dxfId="17" priority="18" stopIfTrue="1" operator="equal">
      <formula>"BASL"</formula>
    </cfRule>
  </conditionalFormatting>
  <conditionalFormatting sqref="G14:I14">
    <cfRule type="cellIs" dxfId="16" priority="17" operator="equal">
      <formula>0</formula>
    </cfRule>
  </conditionalFormatting>
  <conditionalFormatting sqref="O100">
    <cfRule type="expression" dxfId="15" priority="16" stopIfTrue="1">
      <formula>NOT(ISERROR(SEARCH("(BACM)",O100)))</formula>
    </cfRule>
  </conditionalFormatting>
  <conditionalFormatting sqref="O100">
    <cfRule type="cellIs" dxfId="14" priority="15" stopIfTrue="1" operator="equal">
      <formula>"BASL"</formula>
    </cfRule>
  </conditionalFormatting>
  <conditionalFormatting sqref="Q100:S100">
    <cfRule type="cellIs" dxfId="13" priority="14" operator="equal">
      <formula>0</formula>
    </cfRule>
  </conditionalFormatting>
  <conditionalFormatting sqref="E180">
    <cfRule type="expression" dxfId="12" priority="13" stopIfTrue="1">
      <formula>NOT(ISERROR(SEARCH("(BACM)",E180)))</formula>
    </cfRule>
  </conditionalFormatting>
  <conditionalFormatting sqref="E180">
    <cfRule type="cellIs" dxfId="11" priority="12" stopIfTrue="1" operator="equal">
      <formula>"BASL"</formula>
    </cfRule>
  </conditionalFormatting>
  <conditionalFormatting sqref="G180:I180">
    <cfRule type="cellIs" dxfId="10" priority="11" operator="equal">
      <formula>0</formula>
    </cfRule>
  </conditionalFormatting>
  <conditionalFormatting sqref="Q12:R12">
    <cfRule type="cellIs" dxfId="9" priority="10" operator="equal">
      <formula>0</formula>
    </cfRule>
  </conditionalFormatting>
  <conditionalFormatting sqref="S12">
    <cfRule type="cellIs" dxfId="8" priority="9" operator="equal">
      <formula>0</formula>
    </cfRule>
  </conditionalFormatting>
  <conditionalFormatting sqref="O101">
    <cfRule type="expression" dxfId="7" priority="8" stopIfTrue="1">
      <formula>NOT(ISERROR(SEARCH("(BACM)",O101)))</formula>
    </cfRule>
  </conditionalFormatting>
  <conditionalFormatting sqref="O101">
    <cfRule type="cellIs" dxfId="6" priority="7" stopIfTrue="1" operator="equal">
      <formula>"BASL"</formula>
    </cfRule>
  </conditionalFormatting>
  <conditionalFormatting sqref="Q101:S101">
    <cfRule type="cellIs" dxfId="5" priority="6" operator="equal">
      <formula>0</formula>
    </cfRule>
  </conditionalFormatting>
  <conditionalFormatting sqref="Q146:S146">
    <cfRule type="cellIs" dxfId="4" priority="5" operator="equal">
      <formula>0</formula>
    </cfRule>
  </conditionalFormatting>
  <conditionalFormatting sqref="Q190">
    <cfRule type="cellIs" dxfId="3" priority="4" operator="equal">
      <formula>0</formula>
    </cfRule>
  </conditionalFormatting>
  <conditionalFormatting sqref="Q83:S83">
    <cfRule type="cellIs" dxfId="2" priority="3" operator="equal">
      <formula>0</formula>
    </cfRule>
  </conditionalFormatting>
  <conditionalFormatting sqref="G168">
    <cfRule type="cellIs" dxfId="1" priority="2" operator="equal">
      <formula>0</formula>
    </cfRule>
  </conditionalFormatting>
  <conditionalFormatting sqref="R184:S184">
    <cfRule type="cellIs" dxfId="0" priority="1" operator="equal">
      <formula>0</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6"/>
  <sheetViews>
    <sheetView zoomScale="85" zoomScaleNormal="85" workbookViewId="0">
      <selection activeCell="A4" sqref="A4:XFD5"/>
    </sheetView>
  </sheetViews>
  <sheetFormatPr baseColWidth="10" defaultRowHeight="13.5" x14ac:dyDescent="0.2"/>
  <cols>
    <col min="1" max="1" width="11.625" customWidth="1"/>
    <col min="2" max="2" width="7.625" customWidth="1"/>
    <col min="3" max="3" width="40.125" customWidth="1"/>
    <col min="4" max="4" width="5.625" customWidth="1"/>
    <col min="5" max="5" width="36.375" customWidth="1"/>
    <col min="6" max="6" width="6" customWidth="1"/>
    <col min="7" max="8" width="7.125" customWidth="1"/>
    <col min="9" max="10" width="14.375" customWidth="1"/>
    <col min="11" max="11" width="6.375" customWidth="1"/>
    <col min="12" max="12" width="8" customWidth="1"/>
    <col min="13" max="13" width="36.875" customWidth="1"/>
  </cols>
  <sheetData>
    <row r="1" spans="1:13" ht="14.25" x14ac:dyDescent="0.2">
      <c r="A1" s="1"/>
    </row>
    <row r="2" spans="1:13" ht="19.5" x14ac:dyDescent="0.2">
      <c r="A2" s="2" t="s">
        <v>0</v>
      </c>
    </row>
    <row r="3" spans="1:13" ht="19.5" x14ac:dyDescent="0.4">
      <c r="A3" s="3" t="s">
        <v>652</v>
      </c>
    </row>
    <row r="4" spans="1:13" ht="19.5" x14ac:dyDescent="0.2">
      <c r="A4" s="4"/>
    </row>
    <row r="5" spans="1:13" x14ac:dyDescent="0.2">
      <c r="A5" s="149"/>
      <c r="B5" s="134"/>
      <c r="C5" s="134"/>
      <c r="D5" s="134"/>
      <c r="E5" s="134"/>
      <c r="F5" s="5"/>
      <c r="G5" s="134"/>
      <c r="H5" s="134"/>
    </row>
    <row r="6" spans="1:13" ht="22.35" customHeight="1" x14ac:dyDescent="0.2">
      <c r="A6" s="658" t="s">
        <v>621</v>
      </c>
      <c r="B6" s="658"/>
      <c r="C6" s="658"/>
      <c r="D6" s="658"/>
      <c r="E6" s="658"/>
      <c r="F6" s="658"/>
      <c r="G6" s="658"/>
      <c r="H6" s="658"/>
      <c r="I6" s="658"/>
      <c r="J6" s="658"/>
      <c r="K6" s="658"/>
      <c r="L6" s="658"/>
      <c r="M6" s="658"/>
    </row>
    <row r="7" spans="1:13" ht="6" customHeight="1" x14ac:dyDescent="0.2"/>
    <row r="8" spans="1:13" x14ac:dyDescent="0.2">
      <c r="A8" s="659" t="s">
        <v>1</v>
      </c>
      <c r="B8" s="660" t="s">
        <v>2</v>
      </c>
      <c r="C8" s="659"/>
      <c r="D8" s="623" t="s">
        <v>3</v>
      </c>
      <c r="E8" s="653" t="s">
        <v>4</v>
      </c>
      <c r="F8" s="624"/>
      <c r="G8" s="623" t="s">
        <v>5</v>
      </c>
      <c r="H8" s="623" t="s">
        <v>6</v>
      </c>
      <c r="I8" s="653" t="s">
        <v>7</v>
      </c>
      <c r="J8" s="661"/>
      <c r="K8" s="623" t="s">
        <v>8</v>
      </c>
      <c r="L8" s="623" t="s">
        <v>9</v>
      </c>
      <c r="M8" s="653" t="s">
        <v>10</v>
      </c>
    </row>
    <row r="9" spans="1:13" ht="20.25" thickBot="1" x14ac:dyDescent="0.25">
      <c r="A9" s="659"/>
      <c r="B9" s="129" t="s">
        <v>11</v>
      </c>
      <c r="C9" s="128" t="s">
        <v>12</v>
      </c>
      <c r="D9" s="623"/>
      <c r="E9" s="129" t="s">
        <v>13</v>
      </c>
      <c r="F9" s="128" t="s">
        <v>14</v>
      </c>
      <c r="G9" s="623"/>
      <c r="H9" s="623"/>
      <c r="I9" s="129" t="s">
        <v>15</v>
      </c>
      <c r="J9" s="6" t="s">
        <v>16</v>
      </c>
      <c r="K9" s="623"/>
      <c r="L9" s="623"/>
      <c r="M9" s="653"/>
    </row>
    <row r="10" spans="1:13" x14ac:dyDescent="0.2">
      <c r="A10" s="655" t="s">
        <v>17</v>
      </c>
      <c r="B10" s="161" t="s">
        <v>18</v>
      </c>
      <c r="C10" s="161" t="s">
        <v>19</v>
      </c>
      <c r="D10" s="161"/>
      <c r="E10" s="156" t="s">
        <v>653</v>
      </c>
      <c r="F10" s="132">
        <v>1</v>
      </c>
      <c r="G10" s="132">
        <v>1</v>
      </c>
      <c r="H10" s="132">
        <v>1</v>
      </c>
      <c r="I10" s="132"/>
      <c r="J10" s="132"/>
      <c r="K10" s="132"/>
      <c r="L10" s="132"/>
      <c r="M10" s="162"/>
    </row>
    <row r="11" spans="1:13" ht="14.25" thickBot="1" x14ac:dyDescent="0.25">
      <c r="A11" s="656"/>
      <c r="B11" s="151" t="s">
        <v>21</v>
      </c>
      <c r="C11" s="151" t="s">
        <v>22</v>
      </c>
      <c r="D11" s="151"/>
      <c r="E11" s="152" t="s">
        <v>23</v>
      </c>
      <c r="F11" s="153">
        <v>2</v>
      </c>
      <c r="G11" s="153">
        <v>0</v>
      </c>
      <c r="H11" s="153">
        <v>1</v>
      </c>
      <c r="I11" s="153"/>
      <c r="J11" s="153" t="s">
        <v>18</v>
      </c>
      <c r="K11" s="153"/>
      <c r="L11" s="153"/>
      <c r="M11" s="163"/>
    </row>
    <row r="12" spans="1:13" x14ac:dyDescent="0.2">
      <c r="A12" s="655" t="s">
        <v>24</v>
      </c>
      <c r="B12" s="161" t="s">
        <v>25</v>
      </c>
      <c r="C12" s="161" t="s">
        <v>26</v>
      </c>
      <c r="D12" s="156" t="s">
        <v>18</v>
      </c>
      <c r="E12" s="156" t="s">
        <v>27</v>
      </c>
      <c r="F12" s="132">
        <v>1</v>
      </c>
      <c r="G12" s="132">
        <v>1</v>
      </c>
      <c r="H12" s="132">
        <v>1</v>
      </c>
      <c r="I12" s="132"/>
      <c r="J12" s="132"/>
      <c r="K12" s="132"/>
      <c r="L12" s="132"/>
      <c r="M12" s="162"/>
    </row>
    <row r="13" spans="1:13" x14ac:dyDescent="0.2">
      <c r="A13" s="657"/>
      <c r="B13" s="140" t="s">
        <v>28</v>
      </c>
      <c r="C13" s="140" t="s">
        <v>29</v>
      </c>
      <c r="D13" s="141" t="s">
        <v>18</v>
      </c>
      <c r="E13" s="141" t="s">
        <v>27</v>
      </c>
      <c r="F13" s="142">
        <v>0</v>
      </c>
      <c r="G13" s="142">
        <v>0</v>
      </c>
      <c r="H13" s="142">
        <v>1</v>
      </c>
      <c r="I13" s="142" t="s">
        <v>30</v>
      </c>
      <c r="J13" s="142"/>
      <c r="K13" s="142" t="s">
        <v>31</v>
      </c>
      <c r="L13" s="142" t="s">
        <v>452</v>
      </c>
      <c r="M13" s="164"/>
    </row>
    <row r="14" spans="1:13" x14ac:dyDescent="0.2">
      <c r="A14" s="657"/>
      <c r="B14" s="140" t="s">
        <v>32</v>
      </c>
      <c r="C14" s="140" t="s">
        <v>33</v>
      </c>
      <c r="D14" s="141" t="s">
        <v>18</v>
      </c>
      <c r="E14" s="141" t="s">
        <v>27</v>
      </c>
      <c r="F14" s="142">
        <v>2</v>
      </c>
      <c r="G14" s="142">
        <v>2</v>
      </c>
      <c r="H14" s="142">
        <v>2</v>
      </c>
      <c r="I14" s="142"/>
      <c r="J14" s="142"/>
      <c r="K14" s="142"/>
      <c r="L14" s="142"/>
      <c r="M14" s="164"/>
    </row>
    <row r="15" spans="1:13" ht="14.25" thickBot="1" x14ac:dyDescent="0.25">
      <c r="A15" s="656"/>
      <c r="B15" s="151" t="s">
        <v>34</v>
      </c>
      <c r="C15" s="151" t="s">
        <v>35</v>
      </c>
      <c r="D15" s="152" t="s">
        <v>36</v>
      </c>
      <c r="E15" s="151"/>
      <c r="F15" s="153">
        <v>0</v>
      </c>
      <c r="G15" s="153">
        <v>1</v>
      </c>
      <c r="H15" s="153">
        <v>0</v>
      </c>
      <c r="I15" s="153"/>
      <c r="J15" s="153"/>
      <c r="K15" s="153"/>
      <c r="L15" s="153"/>
      <c r="M15" s="154" t="s">
        <v>37</v>
      </c>
    </row>
    <row r="16" spans="1:13" x14ac:dyDescent="0.2">
      <c r="A16" s="655" t="s">
        <v>38</v>
      </c>
      <c r="B16" s="161" t="s">
        <v>39</v>
      </c>
      <c r="C16" s="161" t="s">
        <v>40</v>
      </c>
      <c r="D16" s="156" t="s">
        <v>36</v>
      </c>
      <c r="E16" s="156" t="s">
        <v>41</v>
      </c>
      <c r="F16" s="132">
        <v>2</v>
      </c>
      <c r="G16" s="132">
        <v>0</v>
      </c>
      <c r="H16" s="132">
        <v>1</v>
      </c>
      <c r="I16" s="132"/>
      <c r="J16" s="132"/>
      <c r="K16" s="132"/>
      <c r="L16" s="132"/>
      <c r="M16" s="162"/>
    </row>
    <row r="17" spans="1:13" x14ac:dyDescent="0.2">
      <c r="A17" s="657"/>
      <c r="B17" s="140" t="s">
        <v>42</v>
      </c>
      <c r="C17" s="140" t="s">
        <v>43</v>
      </c>
      <c r="D17" s="141" t="s">
        <v>36</v>
      </c>
      <c r="E17" s="141" t="s">
        <v>41</v>
      </c>
      <c r="F17" s="142">
        <v>2</v>
      </c>
      <c r="G17" s="142">
        <v>0</v>
      </c>
      <c r="H17" s="142">
        <v>1</v>
      </c>
      <c r="I17" s="142"/>
      <c r="J17" s="142"/>
      <c r="K17" s="142"/>
      <c r="L17" s="142"/>
      <c r="M17" s="164"/>
    </row>
    <row r="18" spans="1:13" ht="19.5" x14ac:dyDescent="0.2">
      <c r="A18" s="657"/>
      <c r="B18" s="140" t="s">
        <v>44</v>
      </c>
      <c r="C18" s="140" t="s">
        <v>45</v>
      </c>
      <c r="D18" s="141" t="s">
        <v>36</v>
      </c>
      <c r="E18" s="141" t="s">
        <v>46</v>
      </c>
      <c r="F18" s="142">
        <v>2</v>
      </c>
      <c r="G18" s="142">
        <v>0</v>
      </c>
      <c r="H18" s="142">
        <v>2</v>
      </c>
      <c r="I18" s="142" t="s">
        <v>47</v>
      </c>
      <c r="J18" s="142"/>
      <c r="K18" s="142" t="s">
        <v>31</v>
      </c>
      <c r="L18" s="142"/>
      <c r="M18" s="164"/>
    </row>
    <row r="19" spans="1:13" x14ac:dyDescent="0.2">
      <c r="A19" s="657"/>
      <c r="B19" s="140" t="s">
        <v>48</v>
      </c>
      <c r="C19" s="140" t="s">
        <v>49</v>
      </c>
      <c r="D19" s="141" t="s">
        <v>36</v>
      </c>
      <c r="E19" s="141" t="s">
        <v>41</v>
      </c>
      <c r="F19" s="142">
        <v>2</v>
      </c>
      <c r="G19" s="142">
        <v>0</v>
      </c>
      <c r="H19" s="142">
        <v>1</v>
      </c>
      <c r="I19" s="142"/>
      <c r="J19" s="142"/>
      <c r="K19" s="142"/>
      <c r="L19" s="142"/>
      <c r="M19" s="164"/>
    </row>
    <row r="20" spans="1:13" ht="19.5" x14ac:dyDescent="0.2">
      <c r="A20" s="657"/>
      <c r="B20" s="140" t="s">
        <v>50</v>
      </c>
      <c r="C20" s="140" t="s">
        <v>51</v>
      </c>
      <c r="D20" s="141" t="s">
        <v>18</v>
      </c>
      <c r="E20" s="141" t="s">
        <v>46</v>
      </c>
      <c r="F20" s="142">
        <v>2</v>
      </c>
      <c r="G20" s="142">
        <v>0</v>
      </c>
      <c r="H20" s="142">
        <v>1</v>
      </c>
      <c r="I20" s="142" t="s">
        <v>52</v>
      </c>
      <c r="J20" s="142"/>
      <c r="K20" s="142"/>
      <c r="L20" s="142"/>
      <c r="M20" s="164"/>
    </row>
    <row r="21" spans="1:13" ht="19.5" x14ac:dyDescent="0.2">
      <c r="A21" s="657"/>
      <c r="B21" s="140" t="s">
        <v>53</v>
      </c>
      <c r="C21" s="140" t="s">
        <v>54</v>
      </c>
      <c r="D21" s="141" t="s">
        <v>36</v>
      </c>
      <c r="E21" s="141" t="s">
        <v>41</v>
      </c>
      <c r="F21" s="142">
        <v>2</v>
      </c>
      <c r="G21" s="142">
        <v>0</v>
      </c>
      <c r="H21" s="142">
        <v>1</v>
      </c>
      <c r="I21" s="142"/>
      <c r="J21" s="142"/>
      <c r="K21" s="142"/>
      <c r="L21" s="142"/>
      <c r="M21" s="164"/>
    </row>
    <row r="22" spans="1:13" ht="19.5" x14ac:dyDescent="0.2">
      <c r="A22" s="657"/>
      <c r="B22" s="140" t="s">
        <v>55</v>
      </c>
      <c r="C22" s="140" t="s">
        <v>56</v>
      </c>
      <c r="D22" s="141" t="s">
        <v>18</v>
      </c>
      <c r="E22" s="141" t="s">
        <v>46</v>
      </c>
      <c r="F22" s="142">
        <v>2</v>
      </c>
      <c r="G22" s="142">
        <v>0</v>
      </c>
      <c r="H22" s="142">
        <v>1</v>
      </c>
      <c r="I22" s="142" t="s">
        <v>52</v>
      </c>
      <c r="J22" s="142"/>
      <c r="K22" s="142"/>
      <c r="L22" s="142"/>
      <c r="M22" s="164"/>
    </row>
    <row r="23" spans="1:13" x14ac:dyDescent="0.2">
      <c r="A23" s="657"/>
      <c r="B23" s="140" t="s">
        <v>57</v>
      </c>
      <c r="C23" s="140" t="s">
        <v>58</v>
      </c>
      <c r="D23" s="141" t="s">
        <v>18</v>
      </c>
      <c r="E23" s="141" t="s">
        <v>59</v>
      </c>
      <c r="F23" s="142">
        <v>2</v>
      </c>
      <c r="G23" s="142">
        <v>0</v>
      </c>
      <c r="H23" s="142">
        <v>1</v>
      </c>
      <c r="I23" s="142"/>
      <c r="J23" s="142"/>
      <c r="K23" s="142"/>
      <c r="L23" s="142"/>
      <c r="M23" s="164"/>
    </row>
    <row r="24" spans="1:13" ht="39.6" customHeight="1" x14ac:dyDescent="0.2">
      <c r="A24" s="657"/>
      <c r="B24" s="140" t="s">
        <v>60</v>
      </c>
      <c r="C24" s="140" t="s">
        <v>61</v>
      </c>
      <c r="D24" s="141" t="s">
        <v>36</v>
      </c>
      <c r="E24" s="141" t="s">
        <v>62</v>
      </c>
      <c r="F24" s="142">
        <v>2</v>
      </c>
      <c r="G24" s="142">
        <v>0</v>
      </c>
      <c r="H24" s="142">
        <v>1</v>
      </c>
      <c r="I24" s="142"/>
      <c r="J24" s="142" t="s">
        <v>63</v>
      </c>
      <c r="K24" s="142" t="s">
        <v>646</v>
      </c>
      <c r="L24" s="142" t="s">
        <v>452</v>
      </c>
      <c r="M24" s="150" t="s">
        <v>458</v>
      </c>
    </row>
    <row r="25" spans="1:13" ht="20.25" thickBot="1" x14ac:dyDescent="0.25">
      <c r="A25" s="656"/>
      <c r="B25" s="151" t="s">
        <v>47</v>
      </c>
      <c r="C25" s="151" t="s">
        <v>64</v>
      </c>
      <c r="D25" s="152" t="s">
        <v>36</v>
      </c>
      <c r="E25" s="152" t="s">
        <v>65</v>
      </c>
      <c r="F25" s="153">
        <v>2</v>
      </c>
      <c r="G25" s="153">
        <v>0</v>
      </c>
      <c r="H25" s="153">
        <v>1</v>
      </c>
      <c r="I25" s="153"/>
      <c r="J25" s="153"/>
      <c r="K25" s="153" t="s">
        <v>31</v>
      </c>
      <c r="L25" s="153"/>
      <c r="M25" s="163"/>
    </row>
    <row r="26" spans="1:13" x14ac:dyDescent="0.2">
      <c r="A26" s="662" t="s">
        <v>66</v>
      </c>
      <c r="B26" s="161" t="s">
        <v>52</v>
      </c>
      <c r="C26" s="161" t="s">
        <v>67</v>
      </c>
      <c r="D26" s="156" t="s">
        <v>18</v>
      </c>
      <c r="E26" s="156" t="s">
        <v>66</v>
      </c>
      <c r="F26" s="132">
        <v>2</v>
      </c>
      <c r="G26" s="132">
        <v>2</v>
      </c>
      <c r="H26" s="132">
        <v>2</v>
      </c>
      <c r="I26" s="132" t="s">
        <v>68</v>
      </c>
      <c r="J26" s="132"/>
      <c r="K26" s="132" t="s">
        <v>31</v>
      </c>
      <c r="L26" s="132"/>
      <c r="M26" s="165"/>
    </row>
    <row r="27" spans="1:13" x14ac:dyDescent="0.2">
      <c r="A27" s="663"/>
      <c r="B27" s="140" t="s">
        <v>69</v>
      </c>
      <c r="C27" s="140" t="s">
        <v>70</v>
      </c>
      <c r="D27" s="141" t="s">
        <v>18</v>
      </c>
      <c r="E27" s="141" t="s">
        <v>66</v>
      </c>
      <c r="F27" s="142">
        <v>3</v>
      </c>
      <c r="G27" s="142">
        <v>3</v>
      </c>
      <c r="H27" s="142">
        <v>3</v>
      </c>
      <c r="I27" s="142" t="s">
        <v>71</v>
      </c>
      <c r="J27" s="142"/>
      <c r="K27" s="142" t="s">
        <v>31</v>
      </c>
      <c r="L27" s="142" t="s">
        <v>611</v>
      </c>
      <c r="M27" s="143"/>
    </row>
    <row r="28" spans="1:13" s="41" customFormat="1" ht="20.25" customHeight="1" x14ac:dyDescent="0.2">
      <c r="A28" s="663"/>
      <c r="B28" s="137" t="s">
        <v>462</v>
      </c>
      <c r="C28" s="137" t="s">
        <v>463</v>
      </c>
      <c r="D28" s="138"/>
      <c r="E28" s="138"/>
      <c r="F28" s="139"/>
      <c r="G28" s="139"/>
      <c r="H28" s="139"/>
      <c r="I28" s="139"/>
      <c r="J28" s="139"/>
      <c r="K28" s="139"/>
      <c r="L28" s="139"/>
      <c r="M28" s="136" t="s">
        <v>455</v>
      </c>
    </row>
    <row r="29" spans="1:13" s="41" customFormat="1" ht="19.5" customHeight="1" x14ac:dyDescent="0.2">
      <c r="A29" s="663"/>
      <c r="B29" s="137" t="s">
        <v>464</v>
      </c>
      <c r="C29" s="137" t="s">
        <v>465</v>
      </c>
      <c r="D29" s="138"/>
      <c r="E29" s="138"/>
      <c r="F29" s="139"/>
      <c r="G29" s="139"/>
      <c r="H29" s="139"/>
      <c r="I29" s="139"/>
      <c r="J29" s="139"/>
      <c r="K29" s="139"/>
      <c r="L29" s="139"/>
      <c r="M29" s="136" t="s">
        <v>455</v>
      </c>
    </row>
    <row r="30" spans="1:13" s="41" customFormat="1" ht="17.45" customHeight="1" x14ac:dyDescent="0.2">
      <c r="A30" s="663"/>
      <c r="B30" s="137" t="s">
        <v>466</v>
      </c>
      <c r="C30" s="137" t="s">
        <v>467</v>
      </c>
      <c r="D30" s="138"/>
      <c r="E30" s="138"/>
      <c r="F30" s="139"/>
      <c r="G30" s="139"/>
      <c r="H30" s="139"/>
      <c r="I30" s="139"/>
      <c r="J30" s="139"/>
      <c r="K30" s="139"/>
      <c r="L30" s="139"/>
      <c r="M30" s="136" t="s">
        <v>455</v>
      </c>
    </row>
    <row r="31" spans="1:13" s="41" customFormat="1" ht="17.45" customHeight="1" x14ac:dyDescent="0.2">
      <c r="A31" s="663"/>
      <c r="B31" s="137" t="s">
        <v>468</v>
      </c>
      <c r="C31" s="137" t="s">
        <v>469</v>
      </c>
      <c r="D31" s="138"/>
      <c r="E31" s="138"/>
      <c r="F31" s="139"/>
      <c r="G31" s="139"/>
      <c r="H31" s="139"/>
      <c r="I31" s="139"/>
      <c r="J31" s="139"/>
      <c r="K31" s="139"/>
      <c r="L31" s="139"/>
      <c r="M31" s="136" t="s">
        <v>455</v>
      </c>
    </row>
    <row r="32" spans="1:13" x14ac:dyDescent="0.2">
      <c r="A32" s="663"/>
      <c r="B32" s="140" t="s">
        <v>72</v>
      </c>
      <c r="C32" s="140" t="s">
        <v>73</v>
      </c>
      <c r="D32" s="141" t="s">
        <v>36</v>
      </c>
      <c r="E32" s="141" t="s">
        <v>74</v>
      </c>
      <c r="F32" s="142">
        <v>2</v>
      </c>
      <c r="G32" s="142"/>
      <c r="H32" s="142">
        <v>1</v>
      </c>
      <c r="I32" s="142"/>
      <c r="J32" s="142" t="s">
        <v>75</v>
      </c>
      <c r="K32" s="142"/>
      <c r="L32" s="142"/>
      <c r="M32" s="164"/>
    </row>
    <row r="33" spans="1:13" s="134" customFormat="1" x14ac:dyDescent="0.2">
      <c r="A33" s="663"/>
      <c r="B33" s="137" t="s">
        <v>470</v>
      </c>
      <c r="C33" s="137" t="s">
        <v>471</v>
      </c>
      <c r="D33" s="138"/>
      <c r="E33" s="138"/>
      <c r="F33" s="139"/>
      <c r="G33" s="139"/>
      <c r="H33" s="139"/>
      <c r="I33" s="139"/>
      <c r="J33" s="139"/>
      <c r="K33" s="139"/>
      <c r="L33" s="139"/>
      <c r="M33" s="136" t="s">
        <v>455</v>
      </c>
    </row>
    <row r="34" spans="1:13" ht="20.25" thickBot="1" x14ac:dyDescent="0.25">
      <c r="A34" s="664"/>
      <c r="B34" s="151" t="s">
        <v>76</v>
      </c>
      <c r="C34" s="151" t="s">
        <v>77</v>
      </c>
      <c r="D34" s="152" t="s">
        <v>36</v>
      </c>
      <c r="E34" s="152" t="s">
        <v>74</v>
      </c>
      <c r="F34" s="153">
        <v>2</v>
      </c>
      <c r="G34" s="153"/>
      <c r="H34" s="153">
        <v>1</v>
      </c>
      <c r="I34" s="153" t="s">
        <v>78</v>
      </c>
      <c r="J34" s="153"/>
      <c r="K34" s="153"/>
      <c r="L34" s="153"/>
      <c r="M34" s="163"/>
    </row>
    <row r="35" spans="1:13" x14ac:dyDescent="0.2">
      <c r="A35" s="655" t="s">
        <v>79</v>
      </c>
      <c r="B35" s="161" t="s">
        <v>80</v>
      </c>
      <c r="C35" s="161" t="s">
        <v>79</v>
      </c>
      <c r="D35" s="156" t="s">
        <v>18</v>
      </c>
      <c r="E35" s="156" t="s">
        <v>81</v>
      </c>
      <c r="F35" s="132">
        <v>2</v>
      </c>
      <c r="G35" s="132">
        <v>1</v>
      </c>
      <c r="H35" s="132">
        <v>0</v>
      </c>
      <c r="I35" s="132"/>
      <c r="J35" s="132"/>
      <c r="K35" s="132"/>
      <c r="L35" s="132"/>
      <c r="M35" s="162"/>
    </row>
    <row r="36" spans="1:13" ht="39" x14ac:dyDescent="0.2">
      <c r="A36" s="657"/>
      <c r="B36" s="140" t="s">
        <v>82</v>
      </c>
      <c r="C36" s="140" t="s">
        <v>83</v>
      </c>
      <c r="D36" s="141" t="s">
        <v>18</v>
      </c>
      <c r="E36" s="141" t="s">
        <v>622</v>
      </c>
      <c r="F36" s="142">
        <v>2</v>
      </c>
      <c r="G36" s="142">
        <v>2</v>
      </c>
      <c r="H36" s="142">
        <v>0</v>
      </c>
      <c r="I36" s="142"/>
      <c r="J36" s="142"/>
      <c r="K36" s="142" t="s">
        <v>31</v>
      </c>
      <c r="L36" s="142"/>
      <c r="M36" s="164"/>
    </row>
    <row r="37" spans="1:13" ht="19.5" x14ac:dyDescent="0.2">
      <c r="A37" s="657"/>
      <c r="B37" s="140" t="s">
        <v>85</v>
      </c>
      <c r="C37" s="140" t="s">
        <v>86</v>
      </c>
      <c r="D37" s="141" t="s">
        <v>18</v>
      </c>
      <c r="E37" s="141" t="s">
        <v>87</v>
      </c>
      <c r="F37" s="142">
        <v>2</v>
      </c>
      <c r="G37" s="142">
        <v>2</v>
      </c>
      <c r="H37" s="142">
        <v>0</v>
      </c>
      <c r="I37" s="142" t="s">
        <v>88</v>
      </c>
      <c r="J37" s="142" t="s">
        <v>89</v>
      </c>
      <c r="K37" s="142" t="s">
        <v>31</v>
      </c>
      <c r="L37" s="142"/>
      <c r="M37" s="143"/>
    </row>
    <row r="38" spans="1:13" ht="67.349999999999994" customHeight="1" x14ac:dyDescent="0.2">
      <c r="A38" s="657"/>
      <c r="B38" s="140" t="s">
        <v>90</v>
      </c>
      <c r="C38" s="140" t="s">
        <v>91</v>
      </c>
      <c r="D38" s="141" t="s">
        <v>18</v>
      </c>
      <c r="E38" s="141" t="s">
        <v>623</v>
      </c>
      <c r="F38" s="142">
        <v>2</v>
      </c>
      <c r="G38" s="142">
        <v>2</v>
      </c>
      <c r="H38" s="142">
        <v>2</v>
      </c>
      <c r="I38" s="142"/>
      <c r="J38" s="142" t="s">
        <v>92</v>
      </c>
      <c r="K38" s="142"/>
      <c r="L38" s="142"/>
      <c r="M38" s="143" t="s">
        <v>654</v>
      </c>
    </row>
    <row r="39" spans="1:13" x14ac:dyDescent="0.2">
      <c r="A39" s="657"/>
      <c r="B39" s="140" t="s">
        <v>92</v>
      </c>
      <c r="C39" s="140" t="s">
        <v>94</v>
      </c>
      <c r="D39" s="141"/>
      <c r="E39" s="141"/>
      <c r="F39" s="142"/>
      <c r="G39" s="142"/>
      <c r="H39" s="142"/>
      <c r="I39" s="142"/>
      <c r="J39" s="142"/>
      <c r="K39" s="142"/>
      <c r="L39" s="142"/>
      <c r="M39" s="143" t="s">
        <v>455</v>
      </c>
    </row>
    <row r="40" spans="1:13" ht="49.35" customHeight="1" x14ac:dyDescent="0.2">
      <c r="A40" s="657"/>
      <c r="B40" s="140" t="s">
        <v>95</v>
      </c>
      <c r="C40" s="140" t="s">
        <v>96</v>
      </c>
      <c r="D40" s="141"/>
      <c r="E40" s="141" t="s">
        <v>79</v>
      </c>
      <c r="F40" s="142">
        <v>2</v>
      </c>
      <c r="G40" s="142">
        <v>0</v>
      </c>
      <c r="H40" s="142"/>
      <c r="I40" s="142" t="s">
        <v>97</v>
      </c>
      <c r="J40" s="142" t="s">
        <v>69</v>
      </c>
      <c r="K40" s="142"/>
      <c r="L40" s="142" t="s">
        <v>611</v>
      </c>
      <c r="M40" s="143" t="s">
        <v>98</v>
      </c>
    </row>
    <row r="41" spans="1:13" ht="19.5" x14ac:dyDescent="0.2">
      <c r="A41" s="657"/>
      <c r="B41" s="140" t="s">
        <v>97</v>
      </c>
      <c r="C41" s="140" t="s">
        <v>99</v>
      </c>
      <c r="D41" s="141"/>
      <c r="E41" s="141" t="s">
        <v>79</v>
      </c>
      <c r="F41" s="142">
        <v>2</v>
      </c>
      <c r="G41" s="142">
        <v>0</v>
      </c>
      <c r="H41" s="142"/>
      <c r="I41" s="142"/>
      <c r="J41" s="142"/>
      <c r="K41" s="142"/>
      <c r="L41" s="142" t="s">
        <v>611</v>
      </c>
      <c r="M41" s="143" t="s">
        <v>477</v>
      </c>
    </row>
    <row r="42" spans="1:13" s="41" customFormat="1" ht="17.100000000000001" customHeight="1" thickBot="1" x14ac:dyDescent="0.25">
      <c r="A42" s="656"/>
      <c r="B42" s="151" t="s">
        <v>478</v>
      </c>
      <c r="C42" s="151" t="s">
        <v>479</v>
      </c>
      <c r="D42" s="152"/>
      <c r="E42" s="152"/>
      <c r="F42" s="153"/>
      <c r="G42" s="153"/>
      <c r="H42" s="153"/>
      <c r="I42" s="153"/>
      <c r="J42" s="153"/>
      <c r="K42" s="153"/>
      <c r="L42" s="153"/>
      <c r="M42" s="154" t="s">
        <v>455</v>
      </c>
    </row>
    <row r="43" spans="1:13" x14ac:dyDescent="0.2">
      <c r="A43" s="655" t="s">
        <v>100</v>
      </c>
      <c r="B43" s="166" t="s">
        <v>101</v>
      </c>
      <c r="C43" s="161" t="s">
        <v>100</v>
      </c>
      <c r="D43" s="156" t="s">
        <v>36</v>
      </c>
      <c r="E43" s="156" t="s">
        <v>480</v>
      </c>
      <c r="F43" s="132">
        <v>2</v>
      </c>
      <c r="G43" s="132">
        <v>0</v>
      </c>
      <c r="H43" s="132">
        <v>1</v>
      </c>
      <c r="I43" s="132"/>
      <c r="J43" s="132"/>
      <c r="K43" s="132"/>
      <c r="L43" s="132"/>
      <c r="M43" s="162"/>
    </row>
    <row r="44" spans="1:13" x14ac:dyDescent="0.2">
      <c r="A44" s="657"/>
      <c r="B44" s="140" t="s">
        <v>103</v>
      </c>
      <c r="C44" s="140" t="s">
        <v>104</v>
      </c>
      <c r="D44" s="141" t="s">
        <v>36</v>
      </c>
      <c r="E44" s="141" t="s">
        <v>480</v>
      </c>
      <c r="F44" s="142">
        <v>2</v>
      </c>
      <c r="G44" s="142">
        <v>0</v>
      </c>
      <c r="H44" s="142">
        <v>1</v>
      </c>
      <c r="I44" s="142"/>
      <c r="J44" s="142"/>
      <c r="K44" s="142"/>
      <c r="L44" s="142"/>
      <c r="M44" s="164"/>
    </row>
    <row r="45" spans="1:13" x14ac:dyDescent="0.2">
      <c r="A45" s="657"/>
      <c r="B45" s="140" t="s">
        <v>105</v>
      </c>
      <c r="C45" s="140" t="s">
        <v>106</v>
      </c>
      <c r="D45" s="141" t="s">
        <v>36</v>
      </c>
      <c r="E45" s="141" t="s">
        <v>480</v>
      </c>
      <c r="F45" s="142">
        <v>2</v>
      </c>
      <c r="G45" s="142">
        <v>0</v>
      </c>
      <c r="H45" s="142">
        <v>1</v>
      </c>
      <c r="I45" s="142"/>
      <c r="J45" s="142"/>
      <c r="K45" s="142"/>
      <c r="L45" s="142"/>
      <c r="M45" s="164"/>
    </row>
    <row r="46" spans="1:13" x14ac:dyDescent="0.2">
      <c r="A46" s="657"/>
      <c r="B46" s="140" t="s">
        <v>107</v>
      </c>
      <c r="C46" s="140" t="s">
        <v>108</v>
      </c>
      <c r="D46" s="141" t="s">
        <v>36</v>
      </c>
      <c r="E46" s="141" t="s">
        <v>480</v>
      </c>
      <c r="F46" s="142">
        <v>2</v>
      </c>
      <c r="G46" s="142">
        <v>0</v>
      </c>
      <c r="H46" s="142">
        <v>1</v>
      </c>
      <c r="I46" s="142"/>
      <c r="J46" s="142"/>
      <c r="K46" s="142"/>
      <c r="L46" s="142"/>
      <c r="M46" s="164"/>
    </row>
    <row r="47" spans="1:13" x14ac:dyDescent="0.2">
      <c r="A47" s="657"/>
      <c r="B47" s="140" t="s">
        <v>109</v>
      </c>
      <c r="C47" s="140" t="s">
        <v>110</v>
      </c>
      <c r="D47" s="141" t="s">
        <v>36</v>
      </c>
      <c r="E47" s="141" t="s">
        <v>480</v>
      </c>
      <c r="F47" s="142">
        <v>2</v>
      </c>
      <c r="G47" s="142">
        <v>0</v>
      </c>
      <c r="H47" s="142">
        <v>1</v>
      </c>
      <c r="I47" s="142"/>
      <c r="J47" s="142"/>
      <c r="K47" s="142"/>
      <c r="L47" s="142"/>
      <c r="M47" s="164"/>
    </row>
    <row r="48" spans="1:13" ht="14.25" thickBot="1" x14ac:dyDescent="0.25">
      <c r="A48" s="656"/>
      <c r="B48" s="151" t="s">
        <v>111</v>
      </c>
      <c r="C48" s="151" t="s">
        <v>112</v>
      </c>
      <c r="D48" s="152" t="s">
        <v>36</v>
      </c>
      <c r="E48" s="152" t="s">
        <v>480</v>
      </c>
      <c r="F48" s="153">
        <v>2</v>
      </c>
      <c r="G48" s="153">
        <v>0</v>
      </c>
      <c r="H48" s="153">
        <v>1</v>
      </c>
      <c r="I48" s="153"/>
      <c r="J48" s="153"/>
      <c r="K48" s="153"/>
      <c r="L48" s="153"/>
      <c r="M48" s="163"/>
    </row>
    <row r="49" spans="1:13" ht="14.25" thickBot="1" x14ac:dyDescent="0.25">
      <c r="A49" s="167" t="s">
        <v>113</v>
      </c>
      <c r="B49" s="168" t="s">
        <v>114</v>
      </c>
      <c r="C49" s="168" t="s">
        <v>113</v>
      </c>
      <c r="D49" s="169" t="s">
        <v>18</v>
      </c>
      <c r="E49" s="169" t="s">
        <v>115</v>
      </c>
      <c r="F49" s="170">
        <v>1</v>
      </c>
      <c r="G49" s="170">
        <v>1</v>
      </c>
      <c r="H49" s="170">
        <v>1</v>
      </c>
      <c r="I49" s="170"/>
      <c r="J49" s="170"/>
      <c r="K49" s="170"/>
      <c r="L49" s="170"/>
      <c r="M49" s="131" t="s">
        <v>116</v>
      </c>
    </row>
    <row r="50" spans="1:13" x14ac:dyDescent="0.2">
      <c r="A50" s="655" t="s">
        <v>117</v>
      </c>
      <c r="B50" s="161" t="s">
        <v>118</v>
      </c>
      <c r="C50" s="161" t="s">
        <v>117</v>
      </c>
      <c r="D50" s="156" t="s">
        <v>18</v>
      </c>
      <c r="E50" s="156" t="s">
        <v>119</v>
      </c>
      <c r="F50" s="132">
        <v>2</v>
      </c>
      <c r="G50" s="132">
        <v>1</v>
      </c>
      <c r="H50" s="132">
        <v>1</v>
      </c>
      <c r="I50" s="132"/>
      <c r="J50" s="132" t="s">
        <v>120</v>
      </c>
      <c r="K50" s="132" t="s">
        <v>31</v>
      </c>
      <c r="L50" s="132"/>
      <c r="M50" s="162"/>
    </row>
    <row r="51" spans="1:13" ht="14.25" thickBot="1" x14ac:dyDescent="0.25">
      <c r="A51" s="656"/>
      <c r="B51" s="151" t="s">
        <v>121</v>
      </c>
      <c r="C51" s="151" t="s">
        <v>122</v>
      </c>
      <c r="D51" s="152" t="s">
        <v>18</v>
      </c>
      <c r="E51" s="152" t="s">
        <v>117</v>
      </c>
      <c r="F51" s="153">
        <v>2</v>
      </c>
      <c r="G51" s="153">
        <v>1</v>
      </c>
      <c r="H51" s="153">
        <v>2</v>
      </c>
      <c r="I51" s="153"/>
      <c r="J51" s="153"/>
      <c r="K51" s="153" t="s">
        <v>31</v>
      </c>
      <c r="L51" s="153"/>
      <c r="M51" s="163"/>
    </row>
    <row r="52" spans="1:13" x14ac:dyDescent="0.2">
      <c r="A52" s="655" t="s">
        <v>123</v>
      </c>
      <c r="B52" s="161" t="s">
        <v>120</v>
      </c>
      <c r="C52" s="161" t="s">
        <v>123</v>
      </c>
      <c r="D52" s="156" t="s">
        <v>18</v>
      </c>
      <c r="E52" s="156" t="s">
        <v>625</v>
      </c>
      <c r="F52" s="132">
        <v>2</v>
      </c>
      <c r="G52" s="132">
        <v>2</v>
      </c>
      <c r="H52" s="132">
        <v>1</v>
      </c>
      <c r="I52" s="132" t="s">
        <v>118</v>
      </c>
      <c r="J52" s="132"/>
      <c r="K52" s="132" t="s">
        <v>31</v>
      </c>
      <c r="L52" s="132"/>
      <c r="M52" s="162"/>
    </row>
    <row r="53" spans="1:13" x14ac:dyDescent="0.2">
      <c r="A53" s="657"/>
      <c r="B53" s="140" t="s">
        <v>125</v>
      </c>
      <c r="C53" s="140" t="s">
        <v>126</v>
      </c>
      <c r="D53" s="141" t="s">
        <v>18</v>
      </c>
      <c r="E53" s="171"/>
      <c r="F53" s="172"/>
      <c r="G53" s="172"/>
      <c r="H53" s="172"/>
      <c r="I53" s="172"/>
      <c r="J53" s="172"/>
      <c r="K53" s="172"/>
      <c r="L53" s="172"/>
      <c r="M53" s="143" t="s">
        <v>455</v>
      </c>
    </row>
    <row r="54" spans="1:13" x14ac:dyDescent="0.2">
      <c r="A54" s="657"/>
      <c r="B54" s="140" t="s">
        <v>128</v>
      </c>
      <c r="C54" s="140" t="s">
        <v>129</v>
      </c>
      <c r="D54" s="141" t="s">
        <v>18</v>
      </c>
      <c r="E54" s="171"/>
      <c r="F54" s="172"/>
      <c r="G54" s="172"/>
      <c r="H54" s="172"/>
      <c r="I54" s="172"/>
      <c r="J54" s="172"/>
      <c r="K54" s="172"/>
      <c r="L54" s="172"/>
      <c r="M54" s="143" t="s">
        <v>455</v>
      </c>
    </row>
    <row r="55" spans="1:13" x14ac:dyDescent="0.2">
      <c r="A55" s="657"/>
      <c r="B55" s="140" t="s">
        <v>130</v>
      </c>
      <c r="C55" s="140" t="s">
        <v>131</v>
      </c>
      <c r="D55" s="141" t="s">
        <v>18</v>
      </c>
      <c r="E55" s="171"/>
      <c r="F55" s="172"/>
      <c r="G55" s="172"/>
      <c r="H55" s="172"/>
      <c r="I55" s="172"/>
      <c r="J55" s="172"/>
      <c r="K55" s="172"/>
      <c r="L55" s="172"/>
      <c r="M55" s="143" t="s">
        <v>455</v>
      </c>
    </row>
    <row r="56" spans="1:13" x14ac:dyDescent="0.2">
      <c r="A56" s="657"/>
      <c r="B56" s="140" t="s">
        <v>132</v>
      </c>
      <c r="C56" s="140" t="s">
        <v>133</v>
      </c>
      <c r="D56" s="141" t="s">
        <v>18</v>
      </c>
      <c r="E56" s="141" t="s">
        <v>482</v>
      </c>
      <c r="F56" s="142">
        <v>2</v>
      </c>
      <c r="G56" s="142">
        <v>2</v>
      </c>
      <c r="H56" s="142">
        <v>1</v>
      </c>
      <c r="I56" s="142"/>
      <c r="J56" s="142" t="s">
        <v>114</v>
      </c>
      <c r="K56" s="142"/>
      <c r="L56" s="142" t="s">
        <v>624</v>
      </c>
      <c r="M56" s="143" t="s">
        <v>134</v>
      </c>
    </row>
    <row r="57" spans="1:13" x14ac:dyDescent="0.2">
      <c r="A57" s="657"/>
      <c r="B57" s="140" t="s">
        <v>135</v>
      </c>
      <c r="C57" s="140" t="s">
        <v>136</v>
      </c>
      <c r="D57" s="141" t="s">
        <v>18</v>
      </c>
      <c r="E57" s="171"/>
      <c r="F57" s="172"/>
      <c r="G57" s="172"/>
      <c r="H57" s="172"/>
      <c r="I57" s="172"/>
      <c r="J57" s="172"/>
      <c r="K57" s="172"/>
      <c r="L57" s="172"/>
      <c r="M57" s="143" t="s">
        <v>455</v>
      </c>
    </row>
    <row r="58" spans="1:13" ht="14.25" thickBot="1" x14ac:dyDescent="0.25">
      <c r="A58" s="656"/>
      <c r="B58" s="151" t="s">
        <v>137</v>
      </c>
      <c r="C58" s="151" t="s">
        <v>138</v>
      </c>
      <c r="D58" s="152" t="s">
        <v>18</v>
      </c>
      <c r="E58" s="173"/>
      <c r="F58" s="174"/>
      <c r="G58" s="174"/>
      <c r="H58" s="174"/>
      <c r="I58" s="174"/>
      <c r="J58" s="174"/>
      <c r="K58" s="174"/>
      <c r="L58" s="174"/>
      <c r="M58" s="163"/>
    </row>
    <row r="59" spans="1:13" ht="26.45" customHeight="1" x14ac:dyDescent="0.2">
      <c r="A59" s="655" t="s">
        <v>139</v>
      </c>
      <c r="B59" s="161" t="s">
        <v>140</v>
      </c>
      <c r="C59" s="161" t="s">
        <v>141</v>
      </c>
      <c r="D59" s="156" t="s">
        <v>18</v>
      </c>
      <c r="E59" s="156" t="s">
        <v>626</v>
      </c>
      <c r="F59" s="132">
        <v>1</v>
      </c>
      <c r="G59" s="132">
        <v>1</v>
      </c>
      <c r="H59" s="132">
        <v>2</v>
      </c>
      <c r="I59" s="132" t="s">
        <v>30</v>
      </c>
      <c r="J59" s="132"/>
      <c r="K59" s="132" t="s">
        <v>31</v>
      </c>
      <c r="L59" s="132"/>
      <c r="M59" s="162"/>
    </row>
    <row r="60" spans="1:13" ht="18.600000000000001" customHeight="1" x14ac:dyDescent="0.2">
      <c r="A60" s="657"/>
      <c r="B60" s="140" t="s">
        <v>143</v>
      </c>
      <c r="C60" s="175" t="s">
        <v>144</v>
      </c>
      <c r="D60" s="141" t="s">
        <v>18</v>
      </c>
      <c r="E60" s="141" t="s">
        <v>145</v>
      </c>
      <c r="F60" s="142">
        <v>1</v>
      </c>
      <c r="G60" s="142">
        <v>1</v>
      </c>
      <c r="H60" s="142">
        <v>2</v>
      </c>
      <c r="I60" s="142" t="s">
        <v>30</v>
      </c>
      <c r="J60" s="142"/>
      <c r="K60" s="142" t="s">
        <v>31</v>
      </c>
      <c r="L60" s="142" t="s">
        <v>611</v>
      </c>
      <c r="M60" s="164"/>
    </row>
    <row r="61" spans="1:13" ht="29.25" x14ac:dyDescent="0.2">
      <c r="A61" s="657"/>
      <c r="B61" s="140" t="s">
        <v>146</v>
      </c>
      <c r="C61" s="140" t="s">
        <v>147</v>
      </c>
      <c r="D61" s="141" t="s">
        <v>18</v>
      </c>
      <c r="E61" s="141" t="s">
        <v>626</v>
      </c>
      <c r="F61" s="142">
        <v>1</v>
      </c>
      <c r="G61" s="142">
        <v>1</v>
      </c>
      <c r="H61" s="142">
        <v>1</v>
      </c>
      <c r="I61" s="142" t="s">
        <v>30</v>
      </c>
      <c r="J61" s="142"/>
      <c r="K61" s="142" t="s">
        <v>31</v>
      </c>
      <c r="L61" s="142"/>
      <c r="M61" s="164"/>
    </row>
    <row r="62" spans="1:13" ht="29.1" customHeight="1" x14ac:dyDescent="0.2">
      <c r="A62" s="657"/>
      <c r="B62" s="140" t="s">
        <v>148</v>
      </c>
      <c r="C62" s="140" t="s">
        <v>149</v>
      </c>
      <c r="D62" s="141" t="s">
        <v>18</v>
      </c>
      <c r="E62" s="141" t="s">
        <v>626</v>
      </c>
      <c r="F62" s="142">
        <v>1</v>
      </c>
      <c r="G62" s="142">
        <v>1</v>
      </c>
      <c r="H62" s="142">
        <v>1</v>
      </c>
      <c r="I62" s="142"/>
      <c r="J62" s="142"/>
      <c r="K62" s="142" t="s">
        <v>31</v>
      </c>
      <c r="L62" s="142"/>
      <c r="M62" s="164"/>
    </row>
    <row r="63" spans="1:13" ht="19.350000000000001" customHeight="1" x14ac:dyDescent="0.2">
      <c r="A63" s="657"/>
      <c r="B63" s="140" t="s">
        <v>150</v>
      </c>
      <c r="C63" s="140" t="s">
        <v>151</v>
      </c>
      <c r="D63" s="141" t="s">
        <v>18</v>
      </c>
      <c r="E63" s="141" t="s">
        <v>152</v>
      </c>
      <c r="F63" s="142">
        <v>2</v>
      </c>
      <c r="G63" s="142">
        <v>2</v>
      </c>
      <c r="H63" s="142">
        <v>2</v>
      </c>
      <c r="I63" s="142"/>
      <c r="J63" s="142"/>
      <c r="K63" s="142"/>
      <c r="L63" s="142" t="s">
        <v>611</v>
      </c>
      <c r="M63" s="143" t="s">
        <v>153</v>
      </c>
    </row>
    <row r="64" spans="1:13" ht="14.25" thickBot="1" x14ac:dyDescent="0.25">
      <c r="A64" s="656"/>
      <c r="B64" s="151" t="s">
        <v>154</v>
      </c>
      <c r="C64" s="151" t="s">
        <v>155</v>
      </c>
      <c r="D64" s="152" t="s">
        <v>18</v>
      </c>
      <c r="E64" s="173"/>
      <c r="F64" s="174"/>
      <c r="G64" s="174"/>
      <c r="H64" s="174"/>
      <c r="I64" s="174"/>
      <c r="J64" s="174"/>
      <c r="K64" s="174"/>
      <c r="L64" s="174"/>
      <c r="M64" s="143" t="s">
        <v>455</v>
      </c>
    </row>
    <row r="65" spans="1:13" ht="29.1" customHeight="1" x14ac:dyDescent="0.2">
      <c r="A65" s="655" t="s">
        <v>156</v>
      </c>
      <c r="B65" s="161" t="s">
        <v>157</v>
      </c>
      <c r="C65" s="161" t="s">
        <v>158</v>
      </c>
      <c r="D65" s="156" t="s">
        <v>18</v>
      </c>
      <c r="E65" s="156" t="s">
        <v>485</v>
      </c>
      <c r="F65" s="132">
        <v>2</v>
      </c>
      <c r="G65" s="132">
        <v>2</v>
      </c>
      <c r="H65" s="132">
        <v>1</v>
      </c>
      <c r="I65" s="132" t="s">
        <v>160</v>
      </c>
      <c r="J65" s="132"/>
      <c r="K65" s="132"/>
      <c r="L65" s="132" t="s">
        <v>611</v>
      </c>
      <c r="M65" s="165" t="s">
        <v>161</v>
      </c>
    </row>
    <row r="66" spans="1:13" ht="29.25" x14ac:dyDescent="0.2">
      <c r="A66" s="657"/>
      <c r="B66" s="140" t="s">
        <v>162</v>
      </c>
      <c r="C66" s="140" t="s">
        <v>163</v>
      </c>
      <c r="D66" s="141" t="s">
        <v>18</v>
      </c>
      <c r="E66" s="141" t="s">
        <v>164</v>
      </c>
      <c r="F66" s="142">
        <v>2</v>
      </c>
      <c r="G66" s="142">
        <v>2</v>
      </c>
      <c r="H66" s="142">
        <v>1</v>
      </c>
      <c r="I66" s="142" t="s">
        <v>165</v>
      </c>
      <c r="J66" s="142" t="s">
        <v>157</v>
      </c>
      <c r="K66" s="142"/>
      <c r="L66" s="142"/>
      <c r="M66" s="143" t="s">
        <v>161</v>
      </c>
    </row>
    <row r="67" spans="1:13" ht="38.1" customHeight="1" x14ac:dyDescent="0.2">
      <c r="A67" s="657"/>
      <c r="B67" s="140" t="s">
        <v>490</v>
      </c>
      <c r="C67" s="140" t="s">
        <v>491</v>
      </c>
      <c r="D67" s="141" t="s">
        <v>18</v>
      </c>
      <c r="E67" s="141" t="s">
        <v>627</v>
      </c>
      <c r="F67" s="142">
        <v>3</v>
      </c>
      <c r="G67" s="142">
        <v>3</v>
      </c>
      <c r="H67" s="142">
        <v>2</v>
      </c>
      <c r="I67" s="142" t="s">
        <v>165</v>
      </c>
      <c r="J67" s="142" t="s">
        <v>170</v>
      </c>
      <c r="K67" s="142"/>
      <c r="L67" s="142" t="s">
        <v>493</v>
      </c>
      <c r="M67" s="143" t="s">
        <v>645</v>
      </c>
    </row>
    <row r="68" spans="1:13" ht="39.6" customHeight="1" x14ac:dyDescent="0.2">
      <c r="A68" s="657"/>
      <c r="B68" s="140" t="s">
        <v>176</v>
      </c>
      <c r="C68" s="140" t="s">
        <v>177</v>
      </c>
      <c r="D68" s="141" t="s">
        <v>18</v>
      </c>
      <c r="E68" s="141" t="s">
        <v>655</v>
      </c>
      <c r="F68" s="142">
        <v>2</v>
      </c>
      <c r="G68" s="142">
        <v>3</v>
      </c>
      <c r="H68" s="142">
        <v>2</v>
      </c>
      <c r="I68" s="142" t="s">
        <v>178</v>
      </c>
      <c r="J68" s="142" t="s">
        <v>179</v>
      </c>
      <c r="K68" s="142"/>
      <c r="L68" s="142" t="s">
        <v>628</v>
      </c>
      <c r="M68" s="143" t="s">
        <v>161</v>
      </c>
    </row>
    <row r="69" spans="1:13" ht="29.25" x14ac:dyDescent="0.2">
      <c r="A69" s="657"/>
      <c r="B69" s="140" t="s">
        <v>180</v>
      </c>
      <c r="C69" s="140" t="s">
        <v>181</v>
      </c>
      <c r="D69" s="141" t="s">
        <v>18</v>
      </c>
      <c r="E69" s="141" t="s">
        <v>182</v>
      </c>
      <c r="F69" s="142">
        <v>2</v>
      </c>
      <c r="G69" s="142">
        <v>3</v>
      </c>
      <c r="H69" s="142">
        <v>2</v>
      </c>
      <c r="I69" s="142" t="s">
        <v>183</v>
      </c>
      <c r="J69" s="142" t="s">
        <v>170</v>
      </c>
      <c r="K69" s="142"/>
      <c r="L69" s="142" t="s">
        <v>629</v>
      </c>
      <c r="M69" s="143" t="s">
        <v>161</v>
      </c>
    </row>
    <row r="70" spans="1:13" ht="19.350000000000001" customHeight="1" thickBot="1" x14ac:dyDescent="0.25">
      <c r="A70" s="656"/>
      <c r="B70" s="151" t="s">
        <v>165</v>
      </c>
      <c r="C70" s="151" t="s">
        <v>184</v>
      </c>
      <c r="D70" s="152" t="s">
        <v>18</v>
      </c>
      <c r="E70" s="152" t="s">
        <v>185</v>
      </c>
      <c r="F70" s="153">
        <v>2</v>
      </c>
      <c r="G70" s="153">
        <v>1</v>
      </c>
      <c r="H70" s="153">
        <v>1</v>
      </c>
      <c r="I70" s="153"/>
      <c r="J70" s="153"/>
      <c r="K70" s="153"/>
      <c r="L70" s="153"/>
      <c r="M70" s="163"/>
    </row>
    <row r="71" spans="1:13" x14ac:dyDescent="0.2">
      <c r="A71" s="655" t="s">
        <v>186</v>
      </c>
      <c r="B71" s="161" t="s">
        <v>187</v>
      </c>
      <c r="C71" s="161" t="s">
        <v>188</v>
      </c>
      <c r="D71" s="156" t="s">
        <v>18</v>
      </c>
      <c r="E71" s="156" t="s">
        <v>189</v>
      </c>
      <c r="F71" s="132">
        <v>3</v>
      </c>
      <c r="G71" s="132">
        <v>3</v>
      </c>
      <c r="H71" s="132">
        <v>3</v>
      </c>
      <c r="I71" s="132" t="s">
        <v>170</v>
      </c>
      <c r="J71" s="132"/>
      <c r="K71" s="132"/>
      <c r="L71" s="132"/>
      <c r="M71" s="176"/>
    </row>
    <row r="72" spans="1:13" ht="29.25" x14ac:dyDescent="0.2">
      <c r="A72" s="657"/>
      <c r="B72" s="140" t="s">
        <v>170</v>
      </c>
      <c r="C72" s="140" t="s">
        <v>190</v>
      </c>
      <c r="D72" s="141" t="s">
        <v>18</v>
      </c>
      <c r="E72" s="141" t="s">
        <v>189</v>
      </c>
      <c r="F72" s="142">
        <v>3</v>
      </c>
      <c r="G72" s="142">
        <v>3</v>
      </c>
      <c r="H72" s="142">
        <v>3</v>
      </c>
      <c r="I72" s="142" t="s">
        <v>191</v>
      </c>
      <c r="J72" s="142"/>
      <c r="K72" s="142"/>
      <c r="L72" s="142"/>
      <c r="M72" s="143" t="s">
        <v>613</v>
      </c>
    </row>
    <row r="73" spans="1:13" ht="29.25" x14ac:dyDescent="0.2">
      <c r="A73" s="657"/>
      <c r="B73" s="140" t="s">
        <v>192</v>
      </c>
      <c r="C73" s="140" t="s">
        <v>193</v>
      </c>
      <c r="D73" s="141" t="s">
        <v>18</v>
      </c>
      <c r="E73" s="141" t="s">
        <v>189</v>
      </c>
      <c r="F73" s="142">
        <v>3</v>
      </c>
      <c r="G73" s="142">
        <v>3</v>
      </c>
      <c r="H73" s="142">
        <v>3</v>
      </c>
      <c r="I73" s="142"/>
      <c r="J73" s="142"/>
      <c r="K73" s="142"/>
      <c r="L73" s="142" t="s">
        <v>504</v>
      </c>
      <c r="M73" s="143" t="s">
        <v>613</v>
      </c>
    </row>
    <row r="74" spans="1:13" ht="29.25" x14ac:dyDescent="0.2">
      <c r="A74" s="657"/>
      <c r="B74" s="140" t="s">
        <v>194</v>
      </c>
      <c r="C74" s="140" t="s">
        <v>195</v>
      </c>
      <c r="D74" s="141" t="s">
        <v>18</v>
      </c>
      <c r="E74" s="141" t="s">
        <v>196</v>
      </c>
      <c r="F74" s="142">
        <v>3</v>
      </c>
      <c r="G74" s="142">
        <v>3</v>
      </c>
      <c r="H74" s="142">
        <v>3</v>
      </c>
      <c r="I74" s="142"/>
      <c r="J74" s="142"/>
      <c r="K74" s="142"/>
      <c r="L74" s="142" t="s">
        <v>452</v>
      </c>
      <c r="M74" s="143" t="s">
        <v>613</v>
      </c>
    </row>
    <row r="75" spans="1:13" ht="29.25" x14ac:dyDescent="0.2">
      <c r="A75" s="657"/>
      <c r="B75" s="140" t="s">
        <v>197</v>
      </c>
      <c r="C75" s="140" t="s">
        <v>198</v>
      </c>
      <c r="D75" s="141" t="s">
        <v>18</v>
      </c>
      <c r="E75" s="141" t="s">
        <v>189</v>
      </c>
      <c r="F75" s="142">
        <v>3</v>
      </c>
      <c r="G75" s="142">
        <v>3</v>
      </c>
      <c r="H75" s="142">
        <v>3</v>
      </c>
      <c r="I75" s="142"/>
      <c r="J75" s="142"/>
      <c r="K75" s="142"/>
      <c r="L75" s="142"/>
      <c r="M75" s="143" t="s">
        <v>613</v>
      </c>
    </row>
    <row r="76" spans="1:13" ht="29.25" x14ac:dyDescent="0.2">
      <c r="A76" s="657"/>
      <c r="B76" s="140" t="s">
        <v>199</v>
      </c>
      <c r="C76" s="140" t="s">
        <v>200</v>
      </c>
      <c r="D76" s="141" t="s">
        <v>18</v>
      </c>
      <c r="E76" s="141" t="s">
        <v>189</v>
      </c>
      <c r="F76" s="142">
        <v>3</v>
      </c>
      <c r="G76" s="142">
        <v>3</v>
      </c>
      <c r="H76" s="142">
        <v>3</v>
      </c>
      <c r="I76" s="142"/>
      <c r="J76" s="142"/>
      <c r="K76" s="142"/>
      <c r="L76" s="142"/>
      <c r="M76" s="143" t="s">
        <v>613</v>
      </c>
    </row>
    <row r="77" spans="1:13" ht="29.25" x14ac:dyDescent="0.2">
      <c r="A77" s="657"/>
      <c r="B77" s="140" t="s">
        <v>201</v>
      </c>
      <c r="C77" s="140" t="s">
        <v>202</v>
      </c>
      <c r="D77" s="141" t="s">
        <v>18</v>
      </c>
      <c r="E77" s="141" t="s">
        <v>189</v>
      </c>
      <c r="F77" s="142">
        <v>3</v>
      </c>
      <c r="G77" s="142">
        <v>3</v>
      </c>
      <c r="H77" s="142">
        <v>3</v>
      </c>
      <c r="I77" s="142"/>
      <c r="J77" s="142"/>
      <c r="K77" s="142"/>
      <c r="L77" s="142"/>
      <c r="M77" s="143" t="s">
        <v>613</v>
      </c>
    </row>
    <row r="78" spans="1:13" ht="20.45" customHeight="1" x14ac:dyDescent="0.2">
      <c r="A78" s="657"/>
      <c r="B78" s="140" t="s">
        <v>203</v>
      </c>
      <c r="C78" s="140" t="s">
        <v>204</v>
      </c>
      <c r="D78" s="141" t="s">
        <v>18</v>
      </c>
      <c r="E78" s="141" t="s">
        <v>205</v>
      </c>
      <c r="F78" s="142">
        <v>2</v>
      </c>
      <c r="G78" s="142">
        <v>2</v>
      </c>
      <c r="H78" s="142">
        <v>2</v>
      </c>
      <c r="I78" s="142"/>
      <c r="J78" s="142" t="s">
        <v>191</v>
      </c>
      <c r="K78" s="142"/>
      <c r="L78" s="142"/>
      <c r="M78" s="164"/>
    </row>
    <row r="79" spans="1:13" x14ac:dyDescent="0.2">
      <c r="A79" s="657"/>
      <c r="B79" s="140" t="s">
        <v>206</v>
      </c>
      <c r="C79" s="140" t="s">
        <v>207</v>
      </c>
      <c r="D79" s="141" t="s">
        <v>18</v>
      </c>
      <c r="E79" s="141" t="s">
        <v>208</v>
      </c>
      <c r="F79" s="142">
        <v>3</v>
      </c>
      <c r="G79" s="142">
        <v>3</v>
      </c>
      <c r="H79" s="142">
        <v>2</v>
      </c>
      <c r="I79" s="142"/>
      <c r="J79" s="142" t="s">
        <v>170</v>
      </c>
      <c r="K79" s="142"/>
      <c r="L79" s="142"/>
      <c r="M79" s="164"/>
    </row>
    <row r="80" spans="1:13" x14ac:dyDescent="0.2">
      <c r="A80" s="657"/>
      <c r="B80" s="140" t="s">
        <v>209</v>
      </c>
      <c r="C80" s="140" t="s">
        <v>210</v>
      </c>
      <c r="D80" s="141" t="s">
        <v>18</v>
      </c>
      <c r="E80" s="141" t="s">
        <v>208</v>
      </c>
      <c r="F80" s="142">
        <v>3</v>
      </c>
      <c r="G80" s="142">
        <v>3</v>
      </c>
      <c r="H80" s="142">
        <v>3</v>
      </c>
      <c r="I80" s="142" t="s">
        <v>170</v>
      </c>
      <c r="J80" s="142"/>
      <c r="K80" s="142"/>
      <c r="L80" s="142" t="s">
        <v>452</v>
      </c>
      <c r="M80" s="143"/>
    </row>
    <row r="81" spans="1:13" x14ac:dyDescent="0.2">
      <c r="A81" s="657"/>
      <c r="B81" s="140" t="s">
        <v>211</v>
      </c>
      <c r="C81" s="140" t="s">
        <v>212</v>
      </c>
      <c r="D81" s="141" t="s">
        <v>18</v>
      </c>
      <c r="E81" s="141" t="s">
        <v>208</v>
      </c>
      <c r="F81" s="142">
        <v>2</v>
      </c>
      <c r="G81" s="142">
        <v>2</v>
      </c>
      <c r="H81" s="142">
        <v>2</v>
      </c>
      <c r="I81" s="142"/>
      <c r="J81" s="142" t="s">
        <v>170</v>
      </c>
      <c r="K81" s="142"/>
      <c r="L81" s="142"/>
      <c r="M81" s="143"/>
    </row>
    <row r="82" spans="1:13" ht="49.5" thickBot="1" x14ac:dyDescent="0.25">
      <c r="A82" s="656"/>
      <c r="B82" s="151" t="s">
        <v>213</v>
      </c>
      <c r="C82" s="151" t="s">
        <v>214</v>
      </c>
      <c r="D82" s="152" t="s">
        <v>18</v>
      </c>
      <c r="E82" s="152" t="s">
        <v>215</v>
      </c>
      <c r="F82" s="153">
        <v>2</v>
      </c>
      <c r="G82" s="153">
        <v>2</v>
      </c>
      <c r="H82" s="153">
        <v>2</v>
      </c>
      <c r="I82" s="153"/>
      <c r="J82" s="153" t="s">
        <v>170</v>
      </c>
      <c r="K82" s="153"/>
      <c r="L82" s="153"/>
      <c r="M82" s="154" t="s">
        <v>216</v>
      </c>
    </row>
    <row r="83" spans="1:13" ht="20.100000000000001" customHeight="1" thickBot="1" x14ac:dyDescent="0.25">
      <c r="A83" s="167" t="s">
        <v>217</v>
      </c>
      <c r="B83" s="168" t="s">
        <v>218</v>
      </c>
      <c r="C83" s="177" t="s">
        <v>219</v>
      </c>
      <c r="D83" s="169" t="s">
        <v>18</v>
      </c>
      <c r="E83" s="169" t="s">
        <v>220</v>
      </c>
      <c r="F83" s="170">
        <v>2</v>
      </c>
      <c r="G83" s="170">
        <v>2</v>
      </c>
      <c r="H83" s="170">
        <v>2</v>
      </c>
      <c r="I83" s="170"/>
      <c r="J83" s="170" t="s">
        <v>221</v>
      </c>
      <c r="K83" s="170"/>
      <c r="L83" s="170"/>
      <c r="M83" s="131" t="s">
        <v>508</v>
      </c>
    </row>
    <row r="84" spans="1:13" x14ac:dyDescent="0.2">
      <c r="A84" s="655" t="s">
        <v>222</v>
      </c>
      <c r="B84" s="161" t="s">
        <v>223</v>
      </c>
      <c r="C84" s="161" t="s">
        <v>224</v>
      </c>
      <c r="D84" s="156" t="s">
        <v>36</v>
      </c>
      <c r="E84" s="156" t="s">
        <v>225</v>
      </c>
      <c r="F84" s="132">
        <v>2</v>
      </c>
      <c r="G84" s="132">
        <v>0</v>
      </c>
      <c r="H84" s="132">
        <v>1</v>
      </c>
      <c r="I84" s="132"/>
      <c r="J84" s="132"/>
      <c r="K84" s="132" t="s">
        <v>31</v>
      </c>
      <c r="L84" s="132"/>
      <c r="M84" s="162"/>
    </row>
    <row r="85" spans="1:13" x14ac:dyDescent="0.2">
      <c r="A85" s="657"/>
      <c r="B85" s="140" t="s">
        <v>226</v>
      </c>
      <c r="C85" s="140" t="s">
        <v>227</v>
      </c>
      <c r="D85" s="141" t="s">
        <v>36</v>
      </c>
      <c r="E85" s="141" t="s">
        <v>509</v>
      </c>
      <c r="F85" s="142">
        <v>2</v>
      </c>
      <c r="G85" s="142">
        <v>0</v>
      </c>
      <c r="H85" s="142">
        <v>1</v>
      </c>
      <c r="I85" s="142"/>
      <c r="J85" s="142"/>
      <c r="K85" s="142"/>
      <c r="L85" s="142"/>
      <c r="M85" s="164"/>
    </row>
    <row r="86" spans="1:13" x14ac:dyDescent="0.2">
      <c r="A86" s="657"/>
      <c r="B86" s="140" t="s">
        <v>229</v>
      </c>
      <c r="C86" s="140" t="s">
        <v>230</v>
      </c>
      <c r="D86" s="141" t="s">
        <v>36</v>
      </c>
      <c r="E86" s="141" t="s">
        <v>509</v>
      </c>
      <c r="F86" s="142">
        <v>2</v>
      </c>
      <c r="G86" s="142">
        <v>0</v>
      </c>
      <c r="H86" s="142">
        <v>1</v>
      </c>
      <c r="I86" s="142"/>
      <c r="J86" s="142"/>
      <c r="K86" s="142" t="s">
        <v>31</v>
      </c>
      <c r="L86" s="142" t="s">
        <v>452</v>
      </c>
      <c r="M86" s="136" t="s">
        <v>614</v>
      </c>
    </row>
    <row r="87" spans="1:13" x14ac:dyDescent="0.2">
      <c r="A87" s="657"/>
      <c r="B87" s="140" t="s">
        <v>231</v>
      </c>
      <c r="C87" s="140" t="s">
        <v>232</v>
      </c>
      <c r="D87" s="141" t="s">
        <v>36</v>
      </c>
      <c r="E87" s="141" t="s">
        <v>509</v>
      </c>
      <c r="F87" s="142">
        <v>2</v>
      </c>
      <c r="G87" s="142">
        <v>0</v>
      </c>
      <c r="H87" s="142">
        <v>2</v>
      </c>
      <c r="I87" s="142"/>
      <c r="J87" s="142"/>
      <c r="K87" s="142" t="s">
        <v>31</v>
      </c>
      <c r="L87" s="142" t="s">
        <v>452</v>
      </c>
      <c r="M87" s="164"/>
    </row>
    <row r="88" spans="1:13" ht="19.5" x14ac:dyDescent="0.2">
      <c r="A88" s="657"/>
      <c r="B88" s="140" t="s">
        <v>233</v>
      </c>
      <c r="C88" s="140" t="s">
        <v>234</v>
      </c>
      <c r="D88" s="141" t="s">
        <v>36</v>
      </c>
      <c r="E88" s="141" t="s">
        <v>509</v>
      </c>
      <c r="F88" s="142">
        <v>2</v>
      </c>
      <c r="G88" s="142">
        <v>0</v>
      </c>
      <c r="H88" s="142">
        <v>2</v>
      </c>
      <c r="I88" s="142"/>
      <c r="J88" s="142"/>
      <c r="K88" s="142" t="s">
        <v>31</v>
      </c>
      <c r="L88" s="142" t="s">
        <v>452</v>
      </c>
      <c r="M88" s="164"/>
    </row>
    <row r="89" spans="1:13" ht="21" customHeight="1" x14ac:dyDescent="0.2">
      <c r="A89" s="657"/>
      <c r="B89" s="140" t="s">
        <v>235</v>
      </c>
      <c r="C89" s="140" t="s">
        <v>236</v>
      </c>
      <c r="D89" s="141" t="s">
        <v>36</v>
      </c>
      <c r="E89" s="141" t="s">
        <v>630</v>
      </c>
      <c r="F89" s="142">
        <v>2</v>
      </c>
      <c r="G89" s="142">
        <v>0</v>
      </c>
      <c r="H89" s="142">
        <v>2</v>
      </c>
      <c r="I89" s="142"/>
      <c r="J89" s="142" t="s">
        <v>114</v>
      </c>
      <c r="K89" s="142"/>
      <c r="L89" s="142"/>
      <c r="M89" s="164"/>
    </row>
    <row r="90" spans="1:13" ht="19.5" x14ac:dyDescent="0.2">
      <c r="A90" s="657"/>
      <c r="B90" s="140" t="s">
        <v>242</v>
      </c>
      <c r="C90" s="140" t="s">
        <v>243</v>
      </c>
      <c r="D90" s="141" t="s">
        <v>36</v>
      </c>
      <c r="E90" s="141" t="s">
        <v>513</v>
      </c>
      <c r="F90" s="142">
        <v>2</v>
      </c>
      <c r="G90" s="142">
        <v>0</v>
      </c>
      <c r="H90" s="142">
        <v>1</v>
      </c>
      <c r="I90" s="142"/>
      <c r="J90" s="142"/>
      <c r="K90" s="142"/>
      <c r="L90" s="142"/>
      <c r="M90" s="164"/>
    </row>
    <row r="91" spans="1:13" ht="14.25" thickBot="1" x14ac:dyDescent="0.25">
      <c r="A91" s="656"/>
      <c r="B91" s="151" t="s">
        <v>244</v>
      </c>
      <c r="C91" s="151" t="s">
        <v>245</v>
      </c>
      <c r="D91" s="152" t="s">
        <v>36</v>
      </c>
      <c r="E91" s="152" t="s">
        <v>509</v>
      </c>
      <c r="F91" s="153">
        <v>2</v>
      </c>
      <c r="G91" s="153">
        <v>0</v>
      </c>
      <c r="H91" s="153">
        <v>1</v>
      </c>
      <c r="I91" s="153" t="s">
        <v>165</v>
      </c>
      <c r="J91" s="153"/>
      <c r="K91" s="153"/>
      <c r="L91" s="153"/>
      <c r="M91" s="163"/>
    </row>
    <row r="92" spans="1:13" ht="33.6" customHeight="1" x14ac:dyDescent="0.2">
      <c r="A92" s="655" t="s">
        <v>246</v>
      </c>
      <c r="B92" s="161" t="s">
        <v>247</v>
      </c>
      <c r="C92" s="161" t="s">
        <v>246</v>
      </c>
      <c r="D92" s="156" t="s">
        <v>18</v>
      </c>
      <c r="E92" s="156" t="s">
        <v>248</v>
      </c>
      <c r="F92" s="132">
        <v>1</v>
      </c>
      <c r="G92" s="132">
        <v>1</v>
      </c>
      <c r="H92" s="132">
        <v>1</v>
      </c>
      <c r="I92" s="132"/>
      <c r="J92" s="132" t="s">
        <v>249</v>
      </c>
      <c r="K92" s="132" t="s">
        <v>31</v>
      </c>
      <c r="L92" s="132"/>
      <c r="M92" s="165" t="s">
        <v>250</v>
      </c>
    </row>
    <row r="93" spans="1:13" x14ac:dyDescent="0.2">
      <c r="A93" s="657"/>
      <c r="B93" s="140" t="s">
        <v>251</v>
      </c>
      <c r="C93" s="140" t="s">
        <v>252</v>
      </c>
      <c r="D93" s="141" t="s">
        <v>18</v>
      </c>
      <c r="E93" s="141" t="s">
        <v>246</v>
      </c>
      <c r="F93" s="142">
        <v>1</v>
      </c>
      <c r="G93" s="142">
        <v>1</v>
      </c>
      <c r="H93" s="142">
        <v>1</v>
      </c>
      <c r="I93" s="142"/>
      <c r="J93" s="142"/>
      <c r="K93" s="142"/>
      <c r="L93" s="142"/>
      <c r="M93" s="164"/>
    </row>
    <row r="94" spans="1:13" x14ac:dyDescent="0.2">
      <c r="A94" s="657"/>
      <c r="B94" s="140" t="s">
        <v>253</v>
      </c>
      <c r="C94" s="140" t="s">
        <v>254</v>
      </c>
      <c r="D94" s="141" t="s">
        <v>18</v>
      </c>
      <c r="E94" s="141" t="s">
        <v>246</v>
      </c>
      <c r="F94" s="142">
        <v>2</v>
      </c>
      <c r="G94" s="142">
        <v>2</v>
      </c>
      <c r="H94" s="142">
        <v>2</v>
      </c>
      <c r="I94" s="172" t="s">
        <v>255</v>
      </c>
      <c r="J94" s="142" t="s">
        <v>255</v>
      </c>
      <c r="K94" s="142"/>
      <c r="L94" s="142"/>
      <c r="M94" s="164"/>
    </row>
    <row r="95" spans="1:13" ht="39.6" customHeight="1" x14ac:dyDescent="0.2">
      <c r="A95" s="657"/>
      <c r="B95" s="140" t="s">
        <v>256</v>
      </c>
      <c r="C95" s="140" t="s">
        <v>257</v>
      </c>
      <c r="D95" s="141" t="s">
        <v>18</v>
      </c>
      <c r="E95" s="141" t="s">
        <v>246</v>
      </c>
      <c r="F95" s="142">
        <v>2</v>
      </c>
      <c r="G95" s="142">
        <v>2</v>
      </c>
      <c r="H95" s="142">
        <v>2</v>
      </c>
      <c r="I95" s="142" t="s">
        <v>258</v>
      </c>
      <c r="J95" s="142" t="s">
        <v>255</v>
      </c>
      <c r="K95" s="142"/>
      <c r="L95" s="142"/>
      <c r="M95" s="143" t="s">
        <v>259</v>
      </c>
    </row>
    <row r="96" spans="1:13" ht="28.35" customHeight="1" thickBot="1" x14ac:dyDescent="0.25">
      <c r="A96" s="656"/>
      <c r="B96" s="151" t="s">
        <v>260</v>
      </c>
      <c r="C96" s="151" t="s">
        <v>261</v>
      </c>
      <c r="D96" s="152"/>
      <c r="E96" s="152" t="s">
        <v>262</v>
      </c>
      <c r="F96" s="153">
        <v>0</v>
      </c>
      <c r="G96" s="153">
        <v>0</v>
      </c>
      <c r="H96" s="153">
        <v>1</v>
      </c>
      <c r="I96" s="153"/>
      <c r="J96" s="153"/>
      <c r="K96" s="153"/>
      <c r="L96" s="153"/>
      <c r="M96" s="154" t="s">
        <v>263</v>
      </c>
    </row>
    <row r="97" spans="1:13" x14ac:dyDescent="0.2">
      <c r="A97" s="655" t="s">
        <v>264</v>
      </c>
      <c r="B97" s="161" t="s">
        <v>265</v>
      </c>
      <c r="C97" s="161" t="s">
        <v>264</v>
      </c>
      <c r="D97" s="156" t="s">
        <v>18</v>
      </c>
      <c r="E97" s="156" t="s">
        <v>266</v>
      </c>
      <c r="F97" s="132">
        <v>2</v>
      </c>
      <c r="G97" s="132">
        <v>2</v>
      </c>
      <c r="H97" s="132">
        <v>2</v>
      </c>
      <c r="I97" s="132" t="s">
        <v>247</v>
      </c>
      <c r="J97" s="132"/>
      <c r="K97" s="132"/>
      <c r="L97" s="132"/>
      <c r="M97" s="162"/>
    </row>
    <row r="98" spans="1:13" ht="19.5" x14ac:dyDescent="0.2">
      <c r="A98" s="657"/>
      <c r="B98" s="140" t="s">
        <v>249</v>
      </c>
      <c r="C98" s="175" t="s">
        <v>267</v>
      </c>
      <c r="D98" s="141" t="s">
        <v>18</v>
      </c>
      <c r="E98" s="141" t="s">
        <v>266</v>
      </c>
      <c r="F98" s="142">
        <v>2</v>
      </c>
      <c r="G98" s="142">
        <v>2</v>
      </c>
      <c r="H98" s="142">
        <v>3</v>
      </c>
      <c r="I98" s="142"/>
      <c r="J98" s="142"/>
      <c r="K98" s="142" t="s">
        <v>31</v>
      </c>
      <c r="L98" s="142" t="s">
        <v>518</v>
      </c>
      <c r="M98" s="143"/>
    </row>
    <row r="99" spans="1:13" ht="39.75" thickBot="1" x14ac:dyDescent="0.25">
      <c r="A99" s="656"/>
      <c r="B99" s="151" t="s">
        <v>268</v>
      </c>
      <c r="C99" s="151" t="s">
        <v>269</v>
      </c>
      <c r="D99" s="152" t="s">
        <v>18</v>
      </c>
      <c r="E99" s="152" t="s">
        <v>266</v>
      </c>
      <c r="F99" s="153">
        <v>2</v>
      </c>
      <c r="G99" s="153">
        <v>2</v>
      </c>
      <c r="H99" s="153">
        <v>3</v>
      </c>
      <c r="I99" s="153"/>
      <c r="J99" s="153"/>
      <c r="K99" s="153" t="s">
        <v>520</v>
      </c>
      <c r="L99" s="153"/>
      <c r="M99" s="154"/>
    </row>
    <row r="100" spans="1:13" x14ac:dyDescent="0.2">
      <c r="A100" s="655" t="s">
        <v>270</v>
      </c>
      <c r="B100" s="161" t="s">
        <v>271</v>
      </c>
      <c r="C100" s="161" t="s">
        <v>272</v>
      </c>
      <c r="D100" s="156" t="s">
        <v>18</v>
      </c>
      <c r="E100" s="178"/>
      <c r="F100" s="179"/>
      <c r="G100" s="179"/>
      <c r="H100" s="179"/>
      <c r="I100" s="179"/>
      <c r="J100" s="179"/>
      <c r="K100" s="179"/>
      <c r="L100" s="179"/>
      <c r="M100" s="165" t="s">
        <v>612</v>
      </c>
    </row>
    <row r="101" spans="1:13" x14ac:dyDescent="0.2">
      <c r="A101" s="657"/>
      <c r="B101" s="140" t="s">
        <v>255</v>
      </c>
      <c r="C101" s="140" t="s">
        <v>273</v>
      </c>
      <c r="D101" s="141" t="s">
        <v>18</v>
      </c>
      <c r="E101" s="180"/>
      <c r="F101" s="172"/>
      <c r="G101" s="172"/>
      <c r="H101" s="172"/>
      <c r="I101" s="172"/>
      <c r="J101" s="172"/>
      <c r="K101" s="172"/>
      <c r="L101" s="172"/>
      <c r="M101" s="143" t="s">
        <v>612</v>
      </c>
    </row>
    <row r="102" spans="1:13" x14ac:dyDescent="0.2">
      <c r="A102" s="657"/>
      <c r="B102" s="140" t="s">
        <v>274</v>
      </c>
      <c r="C102" s="140" t="s">
        <v>275</v>
      </c>
      <c r="D102" s="141" t="s">
        <v>18</v>
      </c>
      <c r="E102" s="180"/>
      <c r="F102" s="172"/>
      <c r="G102" s="172"/>
      <c r="H102" s="172"/>
      <c r="I102" s="172"/>
      <c r="J102" s="172"/>
      <c r="K102" s="172"/>
      <c r="L102" s="172"/>
      <c r="M102" s="143" t="s">
        <v>612</v>
      </c>
    </row>
    <row r="103" spans="1:13" x14ac:dyDescent="0.2">
      <c r="A103" s="657"/>
      <c r="B103" s="140" t="s">
        <v>276</v>
      </c>
      <c r="C103" s="140" t="s">
        <v>277</v>
      </c>
      <c r="D103" s="141" t="s">
        <v>18</v>
      </c>
      <c r="E103" s="180"/>
      <c r="F103" s="172"/>
      <c r="G103" s="172"/>
      <c r="H103" s="172"/>
      <c r="I103" s="172"/>
      <c r="J103" s="172"/>
      <c r="K103" s="172"/>
      <c r="L103" s="172"/>
      <c r="M103" s="143" t="s">
        <v>612</v>
      </c>
    </row>
    <row r="104" spans="1:13" x14ac:dyDescent="0.2">
      <c r="A104" s="657"/>
      <c r="B104" s="140" t="s">
        <v>278</v>
      </c>
      <c r="C104" s="140" t="s">
        <v>279</v>
      </c>
      <c r="D104" s="141" t="s">
        <v>18</v>
      </c>
      <c r="E104" s="180"/>
      <c r="F104" s="172"/>
      <c r="G104" s="172"/>
      <c r="H104" s="172"/>
      <c r="I104" s="172"/>
      <c r="J104" s="172"/>
      <c r="K104" s="172"/>
      <c r="L104" s="172"/>
      <c r="M104" s="143" t="s">
        <v>612</v>
      </c>
    </row>
    <row r="105" spans="1:13" x14ac:dyDescent="0.2">
      <c r="A105" s="657"/>
      <c r="B105" s="140" t="s">
        <v>280</v>
      </c>
      <c r="C105" s="140" t="s">
        <v>281</v>
      </c>
      <c r="D105" s="141" t="s">
        <v>18</v>
      </c>
      <c r="E105" s="140"/>
      <c r="F105" s="142">
        <v>3</v>
      </c>
      <c r="G105" s="142">
        <v>3</v>
      </c>
      <c r="H105" s="142">
        <v>3</v>
      </c>
      <c r="I105" s="142"/>
      <c r="J105" s="142"/>
      <c r="K105" s="142"/>
      <c r="L105" s="142"/>
      <c r="M105" s="164"/>
    </row>
    <row r="106" spans="1:13" ht="14.25" thickBot="1" x14ac:dyDescent="0.25">
      <c r="A106" s="656"/>
      <c r="B106" s="151" t="s">
        <v>282</v>
      </c>
      <c r="C106" s="151" t="s">
        <v>283</v>
      </c>
      <c r="D106" s="152" t="s">
        <v>18</v>
      </c>
      <c r="E106" s="151"/>
      <c r="F106" s="153">
        <v>3</v>
      </c>
      <c r="G106" s="153">
        <v>3</v>
      </c>
      <c r="H106" s="153">
        <v>3</v>
      </c>
      <c r="I106" s="153"/>
      <c r="J106" s="153"/>
      <c r="K106" s="153"/>
      <c r="L106" s="153"/>
      <c r="M106" s="163"/>
    </row>
    <row r="107" spans="1:13" ht="39" customHeight="1" x14ac:dyDescent="0.2">
      <c r="A107" s="655" t="s">
        <v>284</v>
      </c>
      <c r="B107" s="161" t="s">
        <v>285</v>
      </c>
      <c r="C107" s="161" t="s">
        <v>286</v>
      </c>
      <c r="D107" s="156" t="s">
        <v>36</v>
      </c>
      <c r="E107" s="156" t="s">
        <v>631</v>
      </c>
      <c r="F107" s="132">
        <v>2</v>
      </c>
      <c r="G107" s="132">
        <v>0</v>
      </c>
      <c r="H107" s="132">
        <v>1</v>
      </c>
      <c r="I107" s="132"/>
      <c r="J107" s="132"/>
      <c r="K107" s="132"/>
      <c r="L107" s="132"/>
      <c r="M107" s="162"/>
    </row>
    <row r="108" spans="1:13" ht="19.350000000000001" customHeight="1" x14ac:dyDescent="0.2">
      <c r="A108" s="657"/>
      <c r="B108" s="140" t="s">
        <v>288</v>
      </c>
      <c r="C108" s="140" t="s">
        <v>289</v>
      </c>
      <c r="D108" s="141" t="s">
        <v>36</v>
      </c>
      <c r="E108" s="141" t="s">
        <v>290</v>
      </c>
      <c r="F108" s="142">
        <v>2</v>
      </c>
      <c r="G108" s="142">
        <v>0</v>
      </c>
      <c r="H108" s="142">
        <v>1</v>
      </c>
      <c r="I108" s="142"/>
      <c r="J108" s="142"/>
      <c r="K108" s="142"/>
      <c r="L108" s="142"/>
      <c r="M108" s="164"/>
    </row>
    <row r="109" spans="1:13" x14ac:dyDescent="0.2">
      <c r="A109" s="657"/>
      <c r="B109" s="140" t="s">
        <v>291</v>
      </c>
      <c r="C109" s="140" t="s">
        <v>292</v>
      </c>
      <c r="D109" s="141" t="s">
        <v>36</v>
      </c>
      <c r="E109" s="141" t="s">
        <v>293</v>
      </c>
      <c r="F109" s="142">
        <v>2</v>
      </c>
      <c r="G109" s="142">
        <v>0</v>
      </c>
      <c r="H109" s="142">
        <v>1</v>
      </c>
      <c r="I109" s="142"/>
      <c r="J109" s="142"/>
      <c r="K109" s="142"/>
      <c r="L109" s="142"/>
      <c r="M109" s="143" t="s">
        <v>294</v>
      </c>
    </row>
    <row r="110" spans="1:13" ht="37.35" customHeight="1" x14ac:dyDescent="0.2">
      <c r="A110" s="657"/>
      <c r="B110" s="140" t="s">
        <v>295</v>
      </c>
      <c r="C110" s="140" t="s">
        <v>296</v>
      </c>
      <c r="D110" s="141" t="s">
        <v>36</v>
      </c>
      <c r="E110" s="141" t="s">
        <v>631</v>
      </c>
      <c r="F110" s="142">
        <v>2</v>
      </c>
      <c r="G110" s="142">
        <v>0</v>
      </c>
      <c r="H110" s="142">
        <v>1</v>
      </c>
      <c r="I110" s="142" t="s">
        <v>78</v>
      </c>
      <c r="J110" s="142"/>
      <c r="K110" s="142"/>
      <c r="L110" s="142"/>
      <c r="M110" s="164"/>
    </row>
    <row r="111" spans="1:13" ht="38.450000000000003" customHeight="1" x14ac:dyDescent="0.2">
      <c r="A111" s="657"/>
      <c r="B111" s="140" t="s">
        <v>297</v>
      </c>
      <c r="C111" s="140" t="s">
        <v>298</v>
      </c>
      <c r="D111" s="141" t="s">
        <v>36</v>
      </c>
      <c r="E111" s="141" t="s">
        <v>631</v>
      </c>
      <c r="F111" s="142">
        <v>2</v>
      </c>
      <c r="G111" s="142">
        <v>0</v>
      </c>
      <c r="H111" s="142">
        <v>1</v>
      </c>
      <c r="I111" s="142" t="s">
        <v>299</v>
      </c>
      <c r="J111" s="142"/>
      <c r="K111" s="142"/>
      <c r="L111" s="142"/>
      <c r="M111" s="164"/>
    </row>
    <row r="112" spans="1:13" ht="47.1" customHeight="1" x14ac:dyDescent="0.2">
      <c r="A112" s="657"/>
      <c r="B112" s="140" t="s">
        <v>300</v>
      </c>
      <c r="C112" s="140" t="s">
        <v>301</v>
      </c>
      <c r="D112" s="141" t="s">
        <v>36</v>
      </c>
      <c r="E112" s="141" t="s">
        <v>631</v>
      </c>
      <c r="F112" s="142">
        <v>2</v>
      </c>
      <c r="G112" s="142">
        <v>0</v>
      </c>
      <c r="H112" s="142">
        <v>1</v>
      </c>
      <c r="I112" s="142" t="s">
        <v>78</v>
      </c>
      <c r="J112" s="142"/>
      <c r="K112" s="142"/>
      <c r="L112" s="142"/>
      <c r="M112" s="164"/>
    </row>
    <row r="113" spans="1:13" ht="39.6" customHeight="1" x14ac:dyDescent="0.2">
      <c r="A113" s="657"/>
      <c r="B113" s="140" t="s">
        <v>303</v>
      </c>
      <c r="C113" s="140" t="s">
        <v>304</v>
      </c>
      <c r="D113" s="141" t="s">
        <v>36</v>
      </c>
      <c r="E113" s="141" t="s">
        <v>631</v>
      </c>
      <c r="F113" s="142">
        <v>2</v>
      </c>
      <c r="G113" s="142">
        <v>0</v>
      </c>
      <c r="H113" s="142">
        <v>1</v>
      </c>
      <c r="I113" s="142" t="s">
        <v>299</v>
      </c>
      <c r="J113" s="142"/>
      <c r="K113" s="142"/>
      <c r="L113" s="142"/>
      <c r="M113" s="164"/>
    </row>
    <row r="114" spans="1:13" s="102" customFormat="1" ht="48.75" x14ac:dyDescent="0.2">
      <c r="A114" s="657"/>
      <c r="B114" s="137" t="s">
        <v>524</v>
      </c>
      <c r="C114" s="137" t="s">
        <v>525</v>
      </c>
      <c r="D114" s="138" t="s">
        <v>36</v>
      </c>
      <c r="E114" s="138" t="s">
        <v>522</v>
      </c>
      <c r="F114" s="139">
        <v>2</v>
      </c>
      <c r="G114" s="139"/>
      <c r="H114" s="139">
        <v>1</v>
      </c>
      <c r="I114" s="139" t="s">
        <v>299</v>
      </c>
      <c r="J114" s="139"/>
      <c r="K114" s="139"/>
      <c r="L114" s="139" t="s">
        <v>615</v>
      </c>
      <c r="M114" s="136" t="s">
        <v>616</v>
      </c>
    </row>
    <row r="115" spans="1:13" s="102" customFormat="1" ht="29.25" x14ac:dyDescent="0.2">
      <c r="A115" s="657"/>
      <c r="B115" s="137" t="s">
        <v>647</v>
      </c>
      <c r="C115" s="137" t="s">
        <v>648</v>
      </c>
      <c r="D115" s="138" t="s">
        <v>36</v>
      </c>
      <c r="E115" s="138" t="s">
        <v>530</v>
      </c>
      <c r="F115" s="139">
        <v>2</v>
      </c>
      <c r="G115" s="139"/>
      <c r="H115" s="139">
        <v>1</v>
      </c>
      <c r="I115" s="139"/>
      <c r="J115" s="139"/>
      <c r="K115" s="139"/>
      <c r="L115" s="139"/>
      <c r="M115" s="136" t="s">
        <v>651</v>
      </c>
    </row>
    <row r="116" spans="1:13" s="102" customFormat="1" ht="48.75" x14ac:dyDescent="0.2">
      <c r="A116" s="657"/>
      <c r="B116" s="137" t="s">
        <v>528</v>
      </c>
      <c r="C116" s="137" t="s">
        <v>529</v>
      </c>
      <c r="D116" s="138" t="s">
        <v>36</v>
      </c>
      <c r="E116" s="138" t="s">
        <v>530</v>
      </c>
      <c r="F116" s="139">
        <v>2</v>
      </c>
      <c r="G116" s="139"/>
      <c r="H116" s="139">
        <v>1</v>
      </c>
      <c r="I116" s="139" t="s">
        <v>299</v>
      </c>
      <c r="J116" s="139"/>
      <c r="K116" s="139"/>
      <c r="L116" s="139" t="s">
        <v>615</v>
      </c>
      <c r="M116" s="136" t="s">
        <v>617</v>
      </c>
    </row>
    <row r="117" spans="1:13" s="102" customFormat="1" ht="29.25" x14ac:dyDescent="0.2">
      <c r="A117" s="657"/>
      <c r="B117" s="137" t="s">
        <v>650</v>
      </c>
      <c r="C117" s="137" t="s">
        <v>649</v>
      </c>
      <c r="D117" s="138" t="s">
        <v>36</v>
      </c>
      <c r="E117" s="138" t="s">
        <v>530</v>
      </c>
      <c r="F117" s="139">
        <v>2</v>
      </c>
      <c r="G117" s="139"/>
      <c r="H117" s="139">
        <v>1</v>
      </c>
      <c r="I117" s="139"/>
      <c r="J117" s="139"/>
      <c r="K117" s="139"/>
      <c r="L117" s="139"/>
      <c r="M117" s="136" t="s">
        <v>651</v>
      </c>
    </row>
    <row r="118" spans="1:13" s="102" customFormat="1" ht="48.75" x14ac:dyDescent="0.2">
      <c r="A118" s="657"/>
      <c r="B118" s="145" t="s">
        <v>531</v>
      </c>
      <c r="C118" s="145" t="s">
        <v>532</v>
      </c>
      <c r="D118" s="146" t="s">
        <v>36</v>
      </c>
      <c r="E118" s="146" t="s">
        <v>530</v>
      </c>
      <c r="F118" s="147">
        <v>2</v>
      </c>
      <c r="G118" s="147"/>
      <c r="H118" s="147">
        <v>1</v>
      </c>
      <c r="I118" s="147" t="s">
        <v>533</v>
      </c>
      <c r="J118" s="147"/>
      <c r="K118" s="147"/>
      <c r="L118" s="147"/>
      <c r="M118" s="148" t="s">
        <v>618</v>
      </c>
    </row>
    <row r="119" spans="1:13" ht="48" customHeight="1" x14ac:dyDescent="0.2">
      <c r="A119" s="657"/>
      <c r="B119" s="140" t="s">
        <v>75</v>
      </c>
      <c r="C119" s="140" t="s">
        <v>305</v>
      </c>
      <c r="D119" s="141" t="s">
        <v>36</v>
      </c>
      <c r="E119" s="141" t="s">
        <v>631</v>
      </c>
      <c r="F119" s="142">
        <v>2</v>
      </c>
      <c r="G119" s="142">
        <v>0</v>
      </c>
      <c r="H119" s="142">
        <v>1</v>
      </c>
      <c r="I119" s="142" t="s">
        <v>307</v>
      </c>
      <c r="J119" s="142" t="s">
        <v>308</v>
      </c>
      <c r="K119" s="142"/>
      <c r="L119" s="142"/>
      <c r="M119" s="164"/>
    </row>
    <row r="120" spans="1:13" ht="46.35" customHeight="1" x14ac:dyDescent="0.2">
      <c r="A120" s="657"/>
      <c r="B120" s="140" t="s">
        <v>309</v>
      </c>
      <c r="C120" s="140" t="s">
        <v>310</v>
      </c>
      <c r="D120" s="141" t="s">
        <v>36</v>
      </c>
      <c r="E120" s="141" t="s">
        <v>631</v>
      </c>
      <c r="F120" s="142">
        <v>2</v>
      </c>
      <c r="G120" s="142">
        <v>0</v>
      </c>
      <c r="H120" s="142">
        <v>1</v>
      </c>
      <c r="I120" s="142"/>
      <c r="J120" s="142"/>
      <c r="K120" s="142"/>
      <c r="L120" s="142" t="s">
        <v>452</v>
      </c>
      <c r="M120" s="164"/>
    </row>
    <row r="121" spans="1:13" ht="21" customHeight="1" x14ac:dyDescent="0.2">
      <c r="A121" s="657"/>
      <c r="B121" s="140" t="s">
        <v>311</v>
      </c>
      <c r="C121" s="140" t="s">
        <v>312</v>
      </c>
      <c r="D121" s="141" t="s">
        <v>36</v>
      </c>
      <c r="E121" s="141" t="s">
        <v>313</v>
      </c>
      <c r="F121" s="142">
        <v>2</v>
      </c>
      <c r="G121" s="142">
        <v>0</v>
      </c>
      <c r="H121" s="142">
        <v>1</v>
      </c>
      <c r="I121" s="142" t="s">
        <v>307</v>
      </c>
      <c r="J121" s="142"/>
      <c r="K121" s="142" t="s">
        <v>31</v>
      </c>
      <c r="L121" s="142" t="s">
        <v>452</v>
      </c>
      <c r="M121" s="164"/>
    </row>
    <row r="122" spans="1:13" ht="21.6" customHeight="1" x14ac:dyDescent="0.2">
      <c r="A122" s="657"/>
      <c r="B122" s="140" t="s">
        <v>314</v>
      </c>
      <c r="C122" s="140" t="s">
        <v>315</v>
      </c>
      <c r="D122" s="141" t="s">
        <v>36</v>
      </c>
      <c r="E122" s="141" t="s">
        <v>316</v>
      </c>
      <c r="F122" s="142">
        <v>2</v>
      </c>
      <c r="G122" s="142">
        <v>0</v>
      </c>
      <c r="H122" s="142">
        <v>1</v>
      </c>
      <c r="I122" s="142" t="s">
        <v>317</v>
      </c>
      <c r="J122" s="142"/>
      <c r="K122" s="142"/>
      <c r="L122" s="142" t="s">
        <v>452</v>
      </c>
      <c r="M122" s="143" t="s">
        <v>318</v>
      </c>
    </row>
    <row r="123" spans="1:13" ht="27.6" customHeight="1" thickBot="1" x14ac:dyDescent="0.25">
      <c r="A123" s="656"/>
      <c r="B123" s="151" t="s">
        <v>319</v>
      </c>
      <c r="C123" s="151" t="s">
        <v>320</v>
      </c>
      <c r="D123" s="152" t="s">
        <v>18</v>
      </c>
      <c r="E123" s="152" t="s">
        <v>292</v>
      </c>
      <c r="F123" s="153">
        <v>3</v>
      </c>
      <c r="G123" s="153">
        <v>3</v>
      </c>
      <c r="H123" s="153">
        <v>2</v>
      </c>
      <c r="I123" s="153" t="s">
        <v>321</v>
      </c>
      <c r="J123" s="153"/>
      <c r="K123" s="153"/>
      <c r="L123" s="153"/>
      <c r="M123" s="154" t="s">
        <v>538</v>
      </c>
    </row>
    <row r="124" spans="1:13" ht="29.25" x14ac:dyDescent="0.2">
      <c r="A124" s="655" t="s">
        <v>322</v>
      </c>
      <c r="B124" s="161" t="s">
        <v>323</v>
      </c>
      <c r="C124" s="161" t="s">
        <v>322</v>
      </c>
      <c r="D124" s="156" t="s">
        <v>36</v>
      </c>
      <c r="E124" s="156" t="s">
        <v>324</v>
      </c>
      <c r="F124" s="132">
        <v>1</v>
      </c>
      <c r="G124" s="132">
        <v>0</v>
      </c>
      <c r="H124" s="132">
        <v>1</v>
      </c>
      <c r="I124" s="132"/>
      <c r="J124" s="132" t="s">
        <v>325</v>
      </c>
      <c r="K124" s="132"/>
      <c r="L124" s="132"/>
      <c r="M124" s="162"/>
    </row>
    <row r="125" spans="1:13" ht="39.6" customHeight="1" thickBot="1" x14ac:dyDescent="0.25">
      <c r="A125" s="656"/>
      <c r="B125" s="151" t="s">
        <v>326</v>
      </c>
      <c r="C125" s="151" t="s">
        <v>327</v>
      </c>
      <c r="D125" s="152" t="s">
        <v>18</v>
      </c>
      <c r="E125" s="152" t="s">
        <v>328</v>
      </c>
      <c r="F125" s="153">
        <v>2</v>
      </c>
      <c r="G125" s="153">
        <v>2</v>
      </c>
      <c r="H125" s="153">
        <v>2</v>
      </c>
      <c r="I125" s="153" t="s">
        <v>329</v>
      </c>
      <c r="J125" s="153"/>
      <c r="K125" s="153"/>
      <c r="L125" s="153"/>
      <c r="M125" s="163"/>
    </row>
    <row r="126" spans="1:13" x14ac:dyDescent="0.2">
      <c r="A126" s="655" t="s">
        <v>330</v>
      </c>
      <c r="B126" s="161" t="s">
        <v>331</v>
      </c>
      <c r="C126" s="161" t="s">
        <v>330</v>
      </c>
      <c r="D126" s="156" t="s">
        <v>36</v>
      </c>
      <c r="E126" s="156" t="s">
        <v>332</v>
      </c>
      <c r="F126" s="132">
        <v>2</v>
      </c>
      <c r="G126" s="132">
        <v>0</v>
      </c>
      <c r="H126" s="132">
        <v>1</v>
      </c>
      <c r="I126" s="132"/>
      <c r="J126" s="132"/>
      <c r="K126" s="132"/>
      <c r="L126" s="132"/>
      <c r="M126" s="162"/>
    </row>
    <row r="127" spans="1:13" s="144" customFormat="1" ht="29.25" x14ac:dyDescent="0.2">
      <c r="A127" s="657"/>
      <c r="B127" s="140" t="s">
        <v>540</v>
      </c>
      <c r="C127" s="140" t="s">
        <v>541</v>
      </c>
      <c r="D127" s="141" t="s">
        <v>36</v>
      </c>
      <c r="E127" s="141" t="s">
        <v>542</v>
      </c>
      <c r="F127" s="142">
        <v>2</v>
      </c>
      <c r="G127" s="142"/>
      <c r="H127" s="142">
        <v>2</v>
      </c>
      <c r="I127" s="142" t="s">
        <v>120</v>
      </c>
      <c r="J127" s="142" t="s">
        <v>385</v>
      </c>
      <c r="K127" s="142" t="s">
        <v>543</v>
      </c>
      <c r="L127" s="142" t="s">
        <v>493</v>
      </c>
      <c r="M127" s="143" t="s">
        <v>619</v>
      </c>
    </row>
    <row r="128" spans="1:13" ht="29.25" x14ac:dyDescent="0.2">
      <c r="A128" s="657"/>
      <c r="B128" s="140" t="s">
        <v>345</v>
      </c>
      <c r="C128" s="140" t="s">
        <v>546</v>
      </c>
      <c r="D128" s="141" t="s">
        <v>36</v>
      </c>
      <c r="E128" s="141" t="s">
        <v>547</v>
      </c>
      <c r="F128" s="142">
        <v>2</v>
      </c>
      <c r="G128" s="142">
        <v>0</v>
      </c>
      <c r="H128" s="142">
        <v>1</v>
      </c>
      <c r="I128" s="142"/>
      <c r="J128" s="142"/>
      <c r="K128" s="142" t="s">
        <v>31</v>
      </c>
      <c r="L128" s="142" t="s">
        <v>620</v>
      </c>
      <c r="M128" s="143" t="s">
        <v>619</v>
      </c>
    </row>
    <row r="129" spans="1:22" ht="20.25" thickBot="1" x14ac:dyDescent="0.25">
      <c r="A129" s="656"/>
      <c r="B129" s="151" t="s">
        <v>348</v>
      </c>
      <c r="C129" s="151" t="s">
        <v>349</v>
      </c>
      <c r="D129" s="152" t="s">
        <v>18</v>
      </c>
      <c r="E129" s="152" t="s">
        <v>350</v>
      </c>
      <c r="F129" s="153">
        <v>2</v>
      </c>
      <c r="G129" s="153">
        <v>0</v>
      </c>
      <c r="H129" s="153">
        <v>2</v>
      </c>
      <c r="I129" s="153" t="s">
        <v>331</v>
      </c>
      <c r="J129" s="153"/>
      <c r="K129" s="153"/>
      <c r="L129" s="153"/>
      <c r="M129" s="154" t="s">
        <v>351</v>
      </c>
    </row>
    <row r="130" spans="1:22" x14ac:dyDescent="0.2">
      <c r="A130" s="655" t="s">
        <v>352</v>
      </c>
      <c r="B130" s="161" t="s">
        <v>353</v>
      </c>
      <c r="C130" s="161" t="s">
        <v>354</v>
      </c>
      <c r="D130" s="156"/>
      <c r="E130" s="161"/>
      <c r="F130" s="132">
        <v>0</v>
      </c>
      <c r="G130" s="132">
        <v>0</v>
      </c>
      <c r="H130" s="132">
        <v>0</v>
      </c>
      <c r="I130" s="132" t="s">
        <v>355</v>
      </c>
      <c r="J130" s="132" t="s">
        <v>356</v>
      </c>
      <c r="K130" s="132"/>
      <c r="L130" s="132"/>
      <c r="M130" s="165" t="s">
        <v>357</v>
      </c>
    </row>
    <row r="131" spans="1:22" x14ac:dyDescent="0.2">
      <c r="A131" s="657"/>
      <c r="B131" s="140" t="s">
        <v>358</v>
      </c>
      <c r="C131" s="140" t="s">
        <v>633</v>
      </c>
      <c r="D131" s="141" t="s">
        <v>18</v>
      </c>
      <c r="E131" s="141" t="s">
        <v>332</v>
      </c>
      <c r="F131" s="142">
        <v>4</v>
      </c>
      <c r="G131" s="142">
        <v>4</v>
      </c>
      <c r="H131" s="142">
        <v>1</v>
      </c>
      <c r="I131" s="142" t="s">
        <v>360</v>
      </c>
      <c r="J131" s="142" t="s">
        <v>361</v>
      </c>
      <c r="K131" s="142"/>
      <c r="L131" s="142"/>
      <c r="M131" s="143" t="s">
        <v>362</v>
      </c>
    </row>
    <row r="132" spans="1:22" x14ac:dyDescent="0.2">
      <c r="A132" s="657"/>
      <c r="B132" s="140" t="s">
        <v>363</v>
      </c>
      <c r="C132" s="140" t="s">
        <v>632</v>
      </c>
      <c r="D132" s="141" t="s">
        <v>18</v>
      </c>
      <c r="E132" s="141" t="s">
        <v>365</v>
      </c>
      <c r="F132" s="142">
        <v>4</v>
      </c>
      <c r="G132" s="142">
        <v>4</v>
      </c>
      <c r="H132" s="142">
        <v>2</v>
      </c>
      <c r="I132" s="142" t="s">
        <v>361</v>
      </c>
      <c r="J132" s="142" t="s">
        <v>366</v>
      </c>
      <c r="K132" s="142"/>
      <c r="L132" s="142"/>
      <c r="M132" s="181"/>
    </row>
    <row r="133" spans="1:22" ht="20.25" thickBot="1" x14ac:dyDescent="0.25">
      <c r="A133" s="656"/>
      <c r="B133" s="151" t="s">
        <v>366</v>
      </c>
      <c r="C133" s="151" t="s">
        <v>367</v>
      </c>
      <c r="D133" s="152" t="s">
        <v>18</v>
      </c>
      <c r="E133" s="152" t="s">
        <v>634</v>
      </c>
      <c r="F133" s="153">
        <v>4</v>
      </c>
      <c r="G133" s="153">
        <v>4</v>
      </c>
      <c r="H133" s="153">
        <v>2</v>
      </c>
      <c r="I133" s="153" t="s">
        <v>368</v>
      </c>
      <c r="J133" s="153"/>
      <c r="K133" s="153"/>
      <c r="L133" s="153"/>
      <c r="M133" s="163"/>
    </row>
    <row r="134" spans="1:22" ht="14.25" thickBot="1" x14ac:dyDescent="0.25">
      <c r="A134" s="672" t="s">
        <v>369</v>
      </c>
      <c r="B134" s="155" t="s">
        <v>355</v>
      </c>
      <c r="C134" s="155" t="s">
        <v>370</v>
      </c>
      <c r="D134" s="156"/>
      <c r="E134" s="155"/>
      <c r="F134" s="133"/>
      <c r="G134" s="133"/>
      <c r="H134" s="133"/>
      <c r="I134" s="133" t="s">
        <v>353</v>
      </c>
      <c r="J134" s="133" t="s">
        <v>356</v>
      </c>
      <c r="K134" s="133"/>
      <c r="L134" s="133"/>
      <c r="M134" s="157" t="s">
        <v>357</v>
      </c>
      <c r="S134" s="7"/>
      <c r="T134" s="7"/>
      <c r="U134" s="7"/>
      <c r="V134" s="7"/>
    </row>
    <row r="135" spans="1:22" ht="29.45" customHeight="1" x14ac:dyDescent="0.2">
      <c r="A135" s="673"/>
      <c r="B135" s="140" t="s">
        <v>360</v>
      </c>
      <c r="C135" s="140" t="s">
        <v>558</v>
      </c>
      <c r="D135" s="141" t="s">
        <v>18</v>
      </c>
      <c r="E135" s="141" t="s">
        <v>372</v>
      </c>
      <c r="F135" s="142">
        <v>2</v>
      </c>
      <c r="G135" s="142"/>
      <c r="H135" s="142">
        <v>0</v>
      </c>
      <c r="I135" s="142" t="s">
        <v>358</v>
      </c>
      <c r="J135" s="142"/>
      <c r="K135" s="142"/>
      <c r="L135" s="142"/>
      <c r="M135" s="143" t="s">
        <v>373</v>
      </c>
    </row>
    <row r="136" spans="1:22" ht="33" customHeight="1" thickBot="1" x14ac:dyDescent="0.25">
      <c r="A136" s="673"/>
      <c r="B136" s="140" t="s">
        <v>361</v>
      </c>
      <c r="C136" s="140" t="s">
        <v>374</v>
      </c>
      <c r="D136" s="141" t="s">
        <v>18</v>
      </c>
      <c r="E136" s="141" t="s">
        <v>559</v>
      </c>
      <c r="F136" s="142">
        <v>4</v>
      </c>
      <c r="G136" s="142">
        <v>0</v>
      </c>
      <c r="H136" s="142">
        <v>1</v>
      </c>
      <c r="I136" s="142" t="s">
        <v>363</v>
      </c>
      <c r="J136" s="142" t="s">
        <v>376</v>
      </c>
      <c r="K136" s="142"/>
      <c r="L136" s="142"/>
      <c r="M136" s="143" t="s">
        <v>377</v>
      </c>
      <c r="N136" s="7"/>
      <c r="O136" s="7"/>
      <c r="P136" s="7"/>
      <c r="Q136" s="7"/>
    </row>
    <row r="137" spans="1:22" ht="30" customHeight="1" x14ac:dyDescent="0.2">
      <c r="A137" s="673"/>
      <c r="B137" s="140" t="s">
        <v>368</v>
      </c>
      <c r="C137" s="158" t="s">
        <v>378</v>
      </c>
      <c r="D137" s="141" t="s">
        <v>18</v>
      </c>
      <c r="E137" s="141" t="s">
        <v>559</v>
      </c>
      <c r="F137" s="142">
        <v>4</v>
      </c>
      <c r="G137" s="142"/>
      <c r="H137" s="142">
        <v>2</v>
      </c>
      <c r="I137" s="142" t="s">
        <v>366</v>
      </c>
      <c r="J137" s="142" t="s">
        <v>376</v>
      </c>
      <c r="K137" s="142"/>
      <c r="L137" s="142"/>
      <c r="M137" s="159" t="s">
        <v>379</v>
      </c>
      <c r="N137" s="8"/>
      <c r="O137" s="8"/>
      <c r="P137" s="8"/>
      <c r="Q137" s="8"/>
    </row>
    <row r="138" spans="1:22" ht="30" customHeight="1" thickBot="1" x14ac:dyDescent="0.25">
      <c r="A138" s="674"/>
      <c r="B138" s="151" t="s">
        <v>376</v>
      </c>
      <c r="C138" s="151" t="s">
        <v>380</v>
      </c>
      <c r="D138" s="152" t="s">
        <v>18</v>
      </c>
      <c r="E138" s="141" t="s">
        <v>559</v>
      </c>
      <c r="F138" s="153">
        <v>4</v>
      </c>
      <c r="G138" s="153"/>
      <c r="H138" s="153">
        <v>2</v>
      </c>
      <c r="I138" s="153" t="s">
        <v>366</v>
      </c>
      <c r="J138" s="153"/>
      <c r="K138" s="153"/>
      <c r="L138" s="153"/>
      <c r="M138" s="154" t="s">
        <v>379</v>
      </c>
    </row>
    <row r="139" spans="1:22" ht="19.5" x14ac:dyDescent="0.2">
      <c r="A139" s="655" t="s">
        <v>381</v>
      </c>
      <c r="B139" s="161" t="s">
        <v>30</v>
      </c>
      <c r="C139" s="161" t="s">
        <v>382</v>
      </c>
      <c r="D139" s="156" t="s">
        <v>18</v>
      </c>
      <c r="E139" s="156" t="s">
        <v>560</v>
      </c>
      <c r="F139" s="132">
        <v>2</v>
      </c>
      <c r="G139" s="132">
        <v>2</v>
      </c>
      <c r="H139" s="132">
        <v>1</v>
      </c>
      <c r="I139" s="132"/>
      <c r="J139" s="132" t="s">
        <v>384</v>
      </c>
      <c r="K139" s="132" t="s">
        <v>31</v>
      </c>
      <c r="L139" s="132"/>
      <c r="M139" s="162"/>
    </row>
    <row r="140" spans="1:22" x14ac:dyDescent="0.2">
      <c r="A140" s="657"/>
      <c r="B140" s="140" t="s">
        <v>385</v>
      </c>
      <c r="C140" s="140" t="s">
        <v>386</v>
      </c>
      <c r="D140" s="141" t="s">
        <v>18</v>
      </c>
      <c r="E140" s="141" t="s">
        <v>387</v>
      </c>
      <c r="F140" s="142">
        <v>2</v>
      </c>
      <c r="G140" s="142">
        <v>2</v>
      </c>
      <c r="H140" s="142">
        <v>2</v>
      </c>
      <c r="I140" s="142" t="s">
        <v>30</v>
      </c>
      <c r="J140" s="142"/>
      <c r="K140" s="142" t="s">
        <v>31</v>
      </c>
      <c r="L140" s="142"/>
      <c r="M140" s="164"/>
    </row>
    <row r="141" spans="1:22" ht="14.25" thickBot="1" x14ac:dyDescent="0.25">
      <c r="A141" s="656"/>
      <c r="B141" s="151" t="s">
        <v>388</v>
      </c>
      <c r="C141" s="151" t="s">
        <v>389</v>
      </c>
      <c r="D141" s="152" t="s">
        <v>18</v>
      </c>
      <c r="E141" s="152" t="s">
        <v>389</v>
      </c>
      <c r="F141" s="153">
        <v>0</v>
      </c>
      <c r="G141" s="153">
        <v>0</v>
      </c>
      <c r="H141" s="153">
        <v>1</v>
      </c>
      <c r="I141" s="153"/>
      <c r="J141" s="153" t="s">
        <v>114</v>
      </c>
      <c r="K141" s="153" t="s">
        <v>31</v>
      </c>
      <c r="L141" s="153"/>
      <c r="M141" s="154" t="s">
        <v>390</v>
      </c>
    </row>
    <row r="142" spans="1:22" x14ac:dyDescent="0.2">
      <c r="A142" s="655" t="s">
        <v>391</v>
      </c>
      <c r="B142" s="161" t="s">
        <v>392</v>
      </c>
      <c r="C142" s="161" t="s">
        <v>635</v>
      </c>
      <c r="D142" s="182"/>
      <c r="E142" s="182"/>
      <c r="F142" s="179"/>
      <c r="G142" s="179"/>
      <c r="H142" s="179"/>
      <c r="I142" s="179"/>
      <c r="J142" s="179"/>
      <c r="K142" s="179"/>
      <c r="L142" s="179"/>
      <c r="M142" s="183" t="s">
        <v>455</v>
      </c>
    </row>
    <row r="143" spans="1:22" x14ac:dyDescent="0.2">
      <c r="A143" s="657"/>
      <c r="B143" s="140" t="s">
        <v>397</v>
      </c>
      <c r="C143" s="140" t="s">
        <v>636</v>
      </c>
      <c r="D143" s="171"/>
      <c r="E143" s="171"/>
      <c r="F143" s="172"/>
      <c r="G143" s="172"/>
      <c r="H143" s="172"/>
      <c r="I143" s="172"/>
      <c r="J143" s="172"/>
      <c r="K143" s="172"/>
      <c r="L143" s="172"/>
      <c r="M143" s="184" t="s">
        <v>455</v>
      </c>
    </row>
    <row r="144" spans="1:22" ht="14.25" thickBot="1" x14ac:dyDescent="0.25">
      <c r="A144" s="656"/>
      <c r="B144" s="151" t="s">
        <v>401</v>
      </c>
      <c r="C144" s="151" t="s">
        <v>402</v>
      </c>
      <c r="D144" s="173"/>
      <c r="E144" s="185"/>
      <c r="F144" s="174"/>
      <c r="G144" s="174"/>
      <c r="H144" s="174"/>
      <c r="I144" s="174"/>
      <c r="J144" s="174"/>
      <c r="K144" s="174"/>
      <c r="L144" s="174"/>
      <c r="M144" s="186" t="s">
        <v>455</v>
      </c>
    </row>
    <row r="145" spans="1:13" ht="14.1" customHeight="1" x14ac:dyDescent="0.2">
      <c r="A145" s="677" t="s">
        <v>403</v>
      </c>
      <c r="B145" s="161" t="s">
        <v>404</v>
      </c>
      <c r="C145" s="161" t="s">
        <v>405</v>
      </c>
      <c r="D145" s="156" t="s">
        <v>18</v>
      </c>
      <c r="E145" s="161"/>
      <c r="F145" s="132"/>
      <c r="G145" s="132"/>
      <c r="H145" s="132"/>
      <c r="I145" s="132"/>
      <c r="J145" s="132"/>
      <c r="K145" s="132"/>
      <c r="L145" s="132"/>
      <c r="M145" s="165"/>
    </row>
    <row r="146" spans="1:13" x14ac:dyDescent="0.2">
      <c r="A146" s="678"/>
      <c r="B146" s="140" t="s">
        <v>406</v>
      </c>
      <c r="C146" s="140" t="s">
        <v>407</v>
      </c>
      <c r="D146" s="141" t="s">
        <v>18</v>
      </c>
      <c r="E146" s="141" t="s">
        <v>408</v>
      </c>
      <c r="F146" s="142">
        <v>2</v>
      </c>
      <c r="G146" s="142">
        <v>2</v>
      </c>
      <c r="H146" s="142">
        <v>2</v>
      </c>
      <c r="I146" s="142"/>
      <c r="J146" s="142"/>
      <c r="K146" s="142"/>
      <c r="L146" s="142"/>
      <c r="M146" s="143" t="s">
        <v>409</v>
      </c>
    </row>
    <row r="147" spans="1:13" ht="19.350000000000001" customHeight="1" x14ac:dyDescent="0.2">
      <c r="A147" s="678"/>
      <c r="B147" s="140" t="s">
        <v>410</v>
      </c>
      <c r="C147" s="140" t="s">
        <v>411</v>
      </c>
      <c r="D147" s="141" t="s">
        <v>36</v>
      </c>
      <c r="E147" s="141" t="s">
        <v>411</v>
      </c>
      <c r="F147" s="142">
        <v>2</v>
      </c>
      <c r="G147" s="142">
        <v>2</v>
      </c>
      <c r="H147" s="142">
        <v>2</v>
      </c>
      <c r="I147" s="142"/>
      <c r="J147" s="142"/>
      <c r="K147" s="142"/>
      <c r="L147" s="142"/>
      <c r="M147" s="143" t="s">
        <v>412</v>
      </c>
    </row>
    <row r="148" spans="1:13" ht="52.35" customHeight="1" x14ac:dyDescent="0.2">
      <c r="A148" s="678"/>
      <c r="B148" s="140" t="s">
        <v>413</v>
      </c>
      <c r="C148" s="140" t="s">
        <v>414</v>
      </c>
      <c r="D148" s="141" t="s">
        <v>36</v>
      </c>
      <c r="E148" s="140"/>
      <c r="F148" s="142">
        <v>2</v>
      </c>
      <c r="G148" s="142">
        <v>1</v>
      </c>
      <c r="H148" s="142">
        <v>1</v>
      </c>
      <c r="I148" s="142"/>
      <c r="J148" s="142"/>
      <c r="K148" s="142"/>
      <c r="L148" s="142"/>
      <c r="M148" s="143" t="s">
        <v>415</v>
      </c>
    </row>
    <row r="149" spans="1:13" ht="36" customHeight="1" x14ac:dyDescent="0.2">
      <c r="A149" s="678"/>
      <c r="B149" s="140" t="s">
        <v>416</v>
      </c>
      <c r="C149" s="140" t="s">
        <v>417</v>
      </c>
      <c r="D149" s="141"/>
      <c r="E149" s="141" t="s">
        <v>637</v>
      </c>
      <c r="F149" s="142">
        <v>1</v>
      </c>
      <c r="G149" s="142"/>
      <c r="H149" s="142">
        <v>1</v>
      </c>
      <c r="I149" s="142"/>
      <c r="J149" s="142"/>
      <c r="K149" s="142"/>
      <c r="L149" s="142"/>
      <c r="M149" s="143" t="s">
        <v>640</v>
      </c>
    </row>
    <row r="150" spans="1:13" ht="30" customHeight="1" x14ac:dyDescent="0.2">
      <c r="A150" s="678"/>
      <c r="B150" s="187" t="s">
        <v>420</v>
      </c>
      <c r="C150" s="187" t="s">
        <v>421</v>
      </c>
      <c r="D150" s="188"/>
      <c r="E150" s="188" t="s">
        <v>638</v>
      </c>
      <c r="F150" s="189">
        <v>1</v>
      </c>
      <c r="G150" s="189">
        <v>0</v>
      </c>
      <c r="H150" s="189">
        <v>0</v>
      </c>
      <c r="I150" s="189"/>
      <c r="J150" s="189"/>
      <c r="K150" s="189"/>
      <c r="L150" s="189"/>
      <c r="M150" s="190" t="s">
        <v>639</v>
      </c>
    </row>
    <row r="151" spans="1:13" ht="30" customHeight="1" thickBot="1" x14ac:dyDescent="0.25">
      <c r="A151" s="679"/>
      <c r="B151" s="191" t="s">
        <v>641</v>
      </c>
      <c r="C151" s="191" t="s">
        <v>642</v>
      </c>
      <c r="D151" s="192"/>
      <c r="E151" s="193"/>
      <c r="F151" s="194"/>
      <c r="G151" s="194"/>
      <c r="H151" s="194"/>
      <c r="I151" s="194"/>
      <c r="J151" s="194"/>
      <c r="K151" s="194"/>
      <c r="L151" s="194"/>
      <c r="M151" s="195" t="s">
        <v>643</v>
      </c>
    </row>
    <row r="152" spans="1:13" x14ac:dyDescent="0.2">
      <c r="A152" s="675" t="s">
        <v>424</v>
      </c>
      <c r="B152" s="676"/>
      <c r="C152" s="676"/>
      <c r="D152" s="676"/>
      <c r="E152" s="676"/>
      <c r="F152" s="676"/>
      <c r="G152" s="676"/>
      <c r="H152" s="676"/>
      <c r="I152" s="676"/>
      <c r="J152" s="676"/>
      <c r="K152" s="676"/>
      <c r="L152" s="676"/>
      <c r="M152" s="160"/>
    </row>
    <row r="153" spans="1:13" ht="27" customHeight="1" x14ac:dyDescent="0.2">
      <c r="A153" s="629" t="s">
        <v>425</v>
      </c>
      <c r="B153" s="630"/>
      <c r="C153" s="630"/>
      <c r="D153" s="630"/>
      <c r="E153" s="630"/>
      <c r="F153" s="630"/>
      <c r="G153" s="630"/>
      <c r="H153" s="630"/>
      <c r="I153" s="630"/>
      <c r="J153" s="630"/>
      <c r="K153" s="630"/>
      <c r="L153" s="630"/>
      <c r="M153" s="631"/>
    </row>
    <row r="154" spans="1:13" ht="35.450000000000003" customHeight="1" x14ac:dyDescent="0.2">
      <c r="A154" s="629" t="s">
        <v>426</v>
      </c>
      <c r="B154" s="630"/>
      <c r="C154" s="630"/>
      <c r="D154" s="630"/>
      <c r="E154" s="630"/>
      <c r="F154" s="630"/>
      <c r="G154" s="630"/>
      <c r="H154" s="630"/>
      <c r="I154" s="630"/>
      <c r="J154" s="630"/>
      <c r="K154" s="630"/>
      <c r="L154" s="630"/>
      <c r="M154" s="631"/>
    </row>
    <row r="155" spans="1:13" ht="43.35" customHeight="1" x14ac:dyDescent="0.2">
      <c r="A155" s="629" t="s">
        <v>427</v>
      </c>
      <c r="B155" s="630"/>
      <c r="C155" s="630"/>
      <c r="D155" s="630"/>
      <c r="E155" s="630"/>
      <c r="F155" s="630"/>
      <c r="G155" s="630"/>
      <c r="H155" s="630"/>
      <c r="I155" s="630"/>
      <c r="J155" s="630"/>
      <c r="K155" s="630"/>
      <c r="L155" s="630"/>
      <c r="M155" s="631"/>
    </row>
    <row r="156" spans="1:13" ht="66.599999999999994" customHeight="1" x14ac:dyDescent="0.2">
      <c r="A156" s="629" t="s">
        <v>428</v>
      </c>
      <c r="B156" s="630"/>
      <c r="C156" s="630"/>
      <c r="D156" s="630"/>
      <c r="E156" s="630"/>
      <c r="F156" s="630"/>
      <c r="G156" s="630"/>
      <c r="H156" s="630"/>
      <c r="I156" s="630"/>
      <c r="J156" s="630"/>
      <c r="K156" s="630"/>
      <c r="L156" s="630"/>
      <c r="M156" s="631"/>
    </row>
    <row r="157" spans="1:13" ht="130.5" customHeight="1" x14ac:dyDescent="0.2">
      <c r="A157" s="629" t="s">
        <v>644</v>
      </c>
      <c r="B157" s="630"/>
      <c r="C157" s="630"/>
      <c r="D157" s="630"/>
      <c r="E157" s="630"/>
      <c r="F157" s="630"/>
      <c r="G157" s="630"/>
      <c r="H157" s="630"/>
      <c r="I157" s="630"/>
      <c r="J157" s="630"/>
      <c r="K157" s="630"/>
      <c r="L157" s="630"/>
      <c r="M157" s="631"/>
    </row>
    <row r="158" spans="1:13" ht="48" customHeight="1" x14ac:dyDescent="0.2">
      <c r="A158" s="629" t="s">
        <v>429</v>
      </c>
      <c r="B158" s="630"/>
      <c r="C158" s="630"/>
      <c r="D158" s="630"/>
      <c r="E158" s="630"/>
      <c r="F158" s="630"/>
      <c r="G158" s="630"/>
      <c r="H158" s="630"/>
      <c r="I158" s="630"/>
      <c r="J158" s="630"/>
      <c r="K158" s="630"/>
      <c r="L158" s="630"/>
      <c r="M158" s="631"/>
    </row>
    <row r="159" spans="1:13" ht="26.1" customHeight="1" x14ac:dyDescent="0.2">
      <c r="A159" s="629" t="s">
        <v>430</v>
      </c>
      <c r="B159" s="630"/>
      <c r="C159" s="630"/>
      <c r="D159" s="630"/>
      <c r="E159" s="630"/>
      <c r="F159" s="630"/>
      <c r="G159" s="630"/>
      <c r="H159" s="630"/>
      <c r="I159" s="630"/>
      <c r="J159" s="630"/>
      <c r="K159" s="630"/>
      <c r="L159" s="630"/>
      <c r="M159" s="631"/>
    </row>
    <row r="160" spans="1:13" ht="29.45" customHeight="1" x14ac:dyDescent="0.2">
      <c r="A160" s="629" t="s">
        <v>431</v>
      </c>
      <c r="B160" s="630"/>
      <c r="C160" s="630"/>
      <c r="D160" s="630"/>
      <c r="E160" s="630"/>
      <c r="F160" s="630"/>
      <c r="G160" s="630"/>
      <c r="H160" s="630"/>
      <c r="I160" s="630"/>
      <c r="J160" s="630"/>
      <c r="K160" s="630"/>
      <c r="L160" s="630"/>
      <c r="M160" s="631"/>
    </row>
    <row r="161" spans="1:13" ht="26.1" customHeight="1" x14ac:dyDescent="0.2">
      <c r="A161" s="629" t="s">
        <v>432</v>
      </c>
      <c r="B161" s="630"/>
      <c r="C161" s="630"/>
      <c r="D161" s="630"/>
      <c r="E161" s="630"/>
      <c r="F161" s="630"/>
      <c r="G161" s="630"/>
      <c r="H161" s="630"/>
      <c r="I161" s="630"/>
      <c r="J161" s="630"/>
      <c r="K161" s="630"/>
      <c r="L161" s="630"/>
      <c r="M161" s="631"/>
    </row>
    <row r="162" spans="1:13" ht="36.6" customHeight="1" x14ac:dyDescent="0.2">
      <c r="A162" s="629" t="s">
        <v>656</v>
      </c>
      <c r="B162" s="630"/>
      <c r="C162" s="630"/>
      <c r="D162" s="630"/>
      <c r="E162" s="630"/>
      <c r="F162" s="630"/>
      <c r="G162" s="630"/>
      <c r="H162" s="630"/>
      <c r="I162" s="630"/>
      <c r="J162" s="630"/>
      <c r="K162" s="630"/>
      <c r="L162" s="630"/>
      <c r="M162" s="631"/>
    </row>
    <row r="163" spans="1:13" ht="18" customHeight="1" x14ac:dyDescent="0.2">
      <c r="A163" s="671" t="s">
        <v>434</v>
      </c>
      <c r="B163" s="630"/>
      <c r="C163" s="630"/>
      <c r="D163" s="630"/>
      <c r="E163" s="630"/>
      <c r="F163" s="630"/>
      <c r="G163" s="630"/>
      <c r="H163" s="630"/>
      <c r="I163" s="630"/>
      <c r="J163" s="630"/>
      <c r="K163" s="630"/>
      <c r="L163" s="630"/>
      <c r="M163" s="631"/>
    </row>
    <row r="164" spans="1:13" ht="75" customHeight="1" x14ac:dyDescent="0.2">
      <c r="A164" s="665" t="s">
        <v>435</v>
      </c>
      <c r="B164" s="666"/>
      <c r="C164" s="666"/>
      <c r="D164" s="666"/>
      <c r="E164" s="666"/>
      <c r="F164" s="666"/>
      <c r="G164" s="666"/>
      <c r="H164" s="666"/>
      <c r="I164" s="666"/>
      <c r="J164" s="666"/>
      <c r="K164" s="666"/>
      <c r="L164" s="666"/>
      <c r="M164" s="667"/>
    </row>
    <row r="165" spans="1:13" ht="23.45" customHeight="1" thickBot="1" x14ac:dyDescent="0.25">
      <c r="A165" s="668" t="s">
        <v>436</v>
      </c>
      <c r="B165" s="669"/>
      <c r="C165" s="669"/>
      <c r="D165" s="669"/>
      <c r="E165" s="669"/>
      <c r="F165" s="669"/>
      <c r="G165" s="669"/>
      <c r="H165" s="669"/>
      <c r="I165" s="669"/>
      <c r="J165" s="669"/>
      <c r="K165" s="669"/>
      <c r="L165" s="669"/>
      <c r="M165" s="670"/>
    </row>
    <row r="166" spans="1:13" ht="14.25" thickTop="1" x14ac:dyDescent="0.2">
      <c r="A166" s="144"/>
      <c r="B166" s="144"/>
      <c r="C166" s="144"/>
      <c r="D166" s="144"/>
      <c r="E166" s="144"/>
      <c r="F166" s="144"/>
      <c r="G166" s="144"/>
      <c r="H166" s="144"/>
      <c r="I166" s="144"/>
      <c r="J166" s="144"/>
      <c r="K166" s="144"/>
      <c r="L166" s="144"/>
      <c r="M166" s="144"/>
    </row>
    <row r="167" spans="1:13" x14ac:dyDescent="0.2">
      <c r="A167" s="144"/>
      <c r="B167" s="144"/>
      <c r="C167" s="144"/>
      <c r="D167" s="144"/>
      <c r="E167" s="144"/>
      <c r="F167" s="144"/>
      <c r="G167" s="144"/>
      <c r="H167" s="144"/>
      <c r="I167" s="144"/>
      <c r="J167" s="144"/>
      <c r="K167" s="144"/>
      <c r="L167" s="144"/>
      <c r="M167" s="144"/>
    </row>
    <row r="169" spans="1:13" x14ac:dyDescent="0.2">
      <c r="B169" s="130"/>
    </row>
    <row r="170" spans="1:13" x14ac:dyDescent="0.2">
      <c r="B170" s="135"/>
    </row>
    <row r="171" spans="1:13" x14ac:dyDescent="0.2">
      <c r="B171" s="130"/>
    </row>
    <row r="172" spans="1:13" x14ac:dyDescent="0.2">
      <c r="B172" s="130"/>
    </row>
    <row r="173" spans="1:13" x14ac:dyDescent="0.2">
      <c r="B173" s="137"/>
    </row>
    <row r="174" spans="1:13" x14ac:dyDescent="0.2">
      <c r="B174" s="137"/>
    </row>
    <row r="175" spans="1:13" x14ac:dyDescent="0.2">
      <c r="B175" s="140"/>
    </row>
    <row r="176" spans="1:13" x14ac:dyDescent="0.2">
      <c r="B176" s="130"/>
    </row>
  </sheetData>
  <autoFilter ref="A8:M165">
    <filterColumn colId="1" showButton="0"/>
    <filterColumn colId="4" showButton="0"/>
    <filterColumn colId="8" showButton="0"/>
  </autoFilter>
  <mergeCells count="48">
    <mergeCell ref="A157:M157"/>
    <mergeCell ref="A126:A129"/>
    <mergeCell ref="A130:A133"/>
    <mergeCell ref="A134:A138"/>
    <mergeCell ref="A139:A141"/>
    <mergeCell ref="A142:A144"/>
    <mergeCell ref="A152:L152"/>
    <mergeCell ref="A153:M153"/>
    <mergeCell ref="A154:M154"/>
    <mergeCell ref="A155:M155"/>
    <mergeCell ref="A156:M156"/>
    <mergeCell ref="A145:A151"/>
    <mergeCell ref="A164:M164"/>
    <mergeCell ref="A165:M165"/>
    <mergeCell ref="A158:M158"/>
    <mergeCell ref="A159:M159"/>
    <mergeCell ref="A160:M160"/>
    <mergeCell ref="A161:M161"/>
    <mergeCell ref="A162:M162"/>
    <mergeCell ref="A163:M163"/>
    <mergeCell ref="A124:A125"/>
    <mergeCell ref="A100:A106"/>
    <mergeCell ref="A43:A48"/>
    <mergeCell ref="A50:A51"/>
    <mergeCell ref="A52:A58"/>
    <mergeCell ref="A59:A64"/>
    <mergeCell ref="A65:A70"/>
    <mergeCell ref="A107:A123"/>
    <mergeCell ref="A16:A25"/>
    <mergeCell ref="A71:A82"/>
    <mergeCell ref="A84:A91"/>
    <mergeCell ref="A92:A96"/>
    <mergeCell ref="A97:A99"/>
    <mergeCell ref="A26:A34"/>
    <mergeCell ref="A35:A42"/>
    <mergeCell ref="A10:A11"/>
    <mergeCell ref="A12:A15"/>
    <mergeCell ref="A6:M6"/>
    <mergeCell ref="A8:A9"/>
    <mergeCell ref="B8:C8"/>
    <mergeCell ref="D8:D9"/>
    <mergeCell ref="E8:F8"/>
    <mergeCell ref="G8:G9"/>
    <mergeCell ref="H8:H9"/>
    <mergeCell ref="I8:J8"/>
    <mergeCell ref="K8:K9"/>
    <mergeCell ref="L8:L9"/>
    <mergeCell ref="M8:M9"/>
  </mergeCells>
  <pageMargins left="0.31496062992125984" right="0.31496062992125984" top="0.78740157480314965" bottom="0.78740157480314965" header="0.31496062992125984" footer="0.31496062992125984"/>
  <pageSetup paperSize="8" scale="66" fitToHeight="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SL Akut Anhang-2017</vt:lpstr>
      <vt:lpstr>SL Akut Anhang-2018</vt:lpstr>
      <vt:lpstr>Liesmich</vt:lpstr>
      <vt:lpstr>Anforderungen_SPLG_ARAISG_2024</vt:lpstr>
      <vt:lpstr>Abweichungen</vt:lpstr>
      <vt:lpstr>ChangeLOG_Liesmich</vt:lpstr>
      <vt:lpstr>ChangeLOG_SG2020_ZH2023</vt:lpstr>
      <vt:lpstr>Anforderung_SG_2020</vt:lpstr>
      <vt:lpstr>Anforderung_SG_2020!Druckbereich</vt:lpstr>
      <vt:lpstr>Anforderungen_SPLG_ARAISG_2024!Druckbereich</vt:lpstr>
      <vt:lpstr>Liesmich!Druckbereich</vt:lpstr>
      <vt:lpstr>'SL Akut Anhang-2017'!Druckbereich</vt:lpstr>
      <vt:lpstr>'SL Akut Anhang-2018'!Druckbereich</vt:lpstr>
      <vt:lpstr>Anforderung_SG_2020!Drucktitel</vt:lpstr>
      <vt:lpstr>Anforderungen_SPLG_ARAISG_2024!Drucktitel</vt:lpstr>
      <vt:lpstr>'SL Akut Anhang-2017'!Drucktitel</vt:lpstr>
      <vt:lpstr>'SL Akut Anhang-2018'!Drucktitel</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Unternährer Appenzeller, Roland</dc:creator>
  <cp:lastModifiedBy>Tonner Daniela GD-GS-E-H</cp:lastModifiedBy>
  <cp:lastPrinted>2024-03-06T13:26:26Z</cp:lastPrinted>
  <dcterms:created xsi:type="dcterms:W3CDTF">2017-10-27T13:58:06Z</dcterms:created>
  <dcterms:modified xsi:type="dcterms:W3CDTF">2024-03-18T15:09:44Z</dcterms:modified>
</cp:coreProperties>
</file>