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8_{399C2B97-9A4A-4638-B0F3-5D0E97009095}" xr6:coauthVersionLast="47" xr6:coauthVersionMax="47" xr10:uidLastSave="{00000000-0000-0000-0000-000000000000}"/>
  <workbookProtection workbookAlgorithmName="SHA-512" workbookHashValue="fPwRtqpiKc3kCEN2gM96xzW0ugiNDqeUk4FOb4B+gJfPHta/VYRia7rXd5HcFoKEBxU6lvId/2mMblvEdH/wUQ==" workbookSaltValue="VNAb6HWjQvM8gCuIX6pmrA==" workbookSpinCount="100000" lockStructure="1"/>
  <bookViews>
    <workbookView xWindow="-120" yWindow="-120" windowWidth="29040" windowHeight="17520" xr2:uid="{00000000-000D-0000-FFFF-FFFF00000000}"/>
  </bookViews>
  <sheets>
    <sheet name="Antrag " sheetId="2" r:id="rId1"/>
    <sheet name=" Beiblatt" sheetId="3" r:id="rId2"/>
  </sheets>
  <definedNames>
    <definedName name="_xlnm.Print_Area" localSheetId="1">' Beiblatt'!$A$1:$L$43</definedName>
    <definedName name="_xlnm.Print_Area" localSheetId="0">'Antrag '!$A$1:$E$54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4" i="3"/>
  <c r="K15" i="3"/>
  <c r="L33" i="3" l="1"/>
  <c r="B36" i="2" s="1"/>
  <c r="I33" i="3"/>
  <c r="I35" i="3" s="1"/>
  <c r="E36" i="2" s="1"/>
  <c r="E50" i="2" l="1"/>
  <c r="B50" i="2"/>
  <c r="C5" i="3" l="1"/>
  <c r="G5" i="3"/>
  <c r="K2" i="3" l="1"/>
  <c r="H18" i="3" l="1"/>
  <c r="K18" i="3"/>
  <c r="H19" i="3"/>
  <c r="K19" i="3"/>
  <c r="G4" i="3"/>
  <c r="C4" i="3"/>
  <c r="I9" i="3"/>
  <c r="H9" i="3"/>
  <c r="K32" i="3"/>
  <c r="H32" i="3"/>
  <c r="K31" i="3"/>
  <c r="H31" i="3"/>
  <c r="K30" i="3"/>
  <c r="H30" i="3"/>
  <c r="K29" i="3"/>
  <c r="H29" i="3"/>
  <c r="K28" i="3"/>
  <c r="H28" i="3"/>
  <c r="K27" i="3"/>
  <c r="H27" i="3"/>
  <c r="K26" i="3"/>
  <c r="H26" i="3"/>
  <c r="K25" i="3"/>
  <c r="H25" i="3"/>
  <c r="K24" i="3"/>
  <c r="H24" i="3"/>
  <c r="K23" i="3"/>
  <c r="H23" i="3"/>
  <c r="K22" i="3"/>
  <c r="H22" i="3"/>
  <c r="K21" i="3"/>
  <c r="H21" i="3"/>
  <c r="K20" i="3"/>
  <c r="H20" i="3"/>
  <c r="K17" i="3"/>
  <c r="H17" i="3"/>
  <c r="K16" i="3"/>
  <c r="H16" i="3"/>
  <c r="H15" i="3"/>
  <c r="H14" i="3"/>
  <c r="H13" i="3"/>
  <c r="H12" i="3"/>
  <c r="H11" i="3"/>
  <c r="K33" i="3" l="1"/>
  <c r="B35" i="2" s="1"/>
  <c r="H33" i="3"/>
  <c r="E35" i="2" s="1"/>
</calcChain>
</file>

<file path=xl/sharedStrings.xml><?xml version="1.0" encoding="utf-8"?>
<sst xmlns="http://schemas.openxmlformats.org/spreadsheetml/2006/main" count="82" uniqueCount="72">
  <si>
    <t>Kantonales Steueramt St. Gallen</t>
  </si>
  <si>
    <t>Wahrung</t>
  </si>
  <si>
    <t>9001 St. Gallen</t>
  </si>
  <si>
    <t>Total</t>
  </si>
  <si>
    <t>Person 1</t>
  </si>
  <si>
    <t>PLZ / Ort</t>
  </si>
  <si>
    <t>Person 2</t>
  </si>
  <si>
    <t>Der/Die Antragsteller/in bestätigt die Richtigkeit der in diesem Antrag geltend gemachten Angaben</t>
  </si>
  <si>
    <t>Kanton St. Gallen</t>
  </si>
  <si>
    <t>Steuergemeinde:</t>
  </si>
  <si>
    <t>Fälligkeitsjahr:</t>
  </si>
  <si>
    <t>Steuerpflichtige/r bzw. Antragsteller/in:</t>
  </si>
  <si>
    <t>Bezeichnung der Kapitalanlagen
Bitte alle Belege beilegen</t>
  </si>
  <si>
    <t>Staat</t>
  </si>
  <si>
    <t>Valoren-Nr.</t>
  </si>
  <si>
    <t>Stückzahl/
Nennwert</t>
  </si>
  <si>
    <t>Total Steuer-
wert 31.12.</t>
  </si>
  <si>
    <t>Total
Bruttoertrag</t>
  </si>
  <si>
    <t>Zusätzlicher Steuer-
rückbehalt USA</t>
  </si>
  <si>
    <t>%</t>
  </si>
  <si>
    <t>CHF</t>
  </si>
  <si>
    <t xml:space="preserve"> DA-1 Antrag auf Anrechnung ausländischer Quellensteuer und zusätzlicher Steuerrückbehalt USA</t>
  </si>
  <si>
    <t>Person 1:</t>
  </si>
  <si>
    <t>Person 2:</t>
  </si>
  <si>
    <t>Code*</t>
  </si>
  <si>
    <t>*Code</t>
  </si>
  <si>
    <t>G</t>
  </si>
  <si>
    <t>Geschäftsvermögen</t>
  </si>
  <si>
    <t>N</t>
  </si>
  <si>
    <t>Nutzniessung</t>
  </si>
  <si>
    <t>E</t>
  </si>
  <si>
    <t>S</t>
  </si>
  <si>
    <t>Neuer Titel aus Schenkung</t>
  </si>
  <si>
    <t>Neuer Titel aus Erbschaft</t>
  </si>
  <si>
    <t>BP</t>
  </si>
  <si>
    <t>Privatbeteiligung mind. 10%</t>
  </si>
  <si>
    <t>BG</t>
  </si>
  <si>
    <t>Geschäftsbeteiligung mind. 10%</t>
  </si>
  <si>
    <t>Antrag auf Anrechnung ausländischer Quellensteuer und zusätzlicher Steuerrückbehalt USA 
für ausländische Dividenden und Zinsen</t>
  </si>
  <si>
    <t>Register Nr.:</t>
  </si>
  <si>
    <t>Adresse:</t>
  </si>
  <si>
    <t>PLZ / Ort:</t>
  </si>
  <si>
    <t>Verrechnungssteuer</t>
  </si>
  <si>
    <t>Betrag für 
Steueranrechnung</t>
  </si>
  <si>
    <t>Mein Antrag</t>
  </si>
  <si>
    <t>Die Totale werden aus den Beiblättern übernommen</t>
  </si>
  <si>
    <t>Vertreter/in, bevollmächtigt zur Entgegennahme von Auflagen und Entscheiden:</t>
  </si>
  <si>
    <t>abzüglich 30% des Bruttoertrags der Titel, welche der Teilbesteuerung unterliegen (Code BP oder BG)</t>
  </si>
  <si>
    <t>Beiblatt</t>
  </si>
  <si>
    <t>DA-1 Natürliche Personen</t>
  </si>
  <si>
    <t>Ort und Datum:</t>
  </si>
  <si>
    <t>CHF ohne Rp.</t>
  </si>
  <si>
    <t>Bitte beachten:</t>
  </si>
  <si>
    <t>Vorname / Name / Firma:</t>
  </si>
  <si>
    <t>Zusatz:</t>
  </si>
  <si>
    <t>Total Steueranrechnung:</t>
  </si>
  <si>
    <t>Total Steuerrückbehalt USA:</t>
  </si>
  <si>
    <t>Total Steuerwert DA-1 Titel:</t>
  </si>
  <si>
    <t>Total Bruttoertrag DA-1 Titel:</t>
  </si>
  <si>
    <t>Name / Vorname:</t>
  </si>
  <si>
    <t>Unterschrift:</t>
  </si>
  <si>
    <t>Der Abzug des zusätzlichen Steuerrückbehalts USA ist mit den entsprechenden Bankbelegen zu dokumentieren.</t>
  </si>
  <si>
    <t xml:space="preserve">Register Nr.: </t>
  </si>
  <si>
    <t>Dieses Beiblatt ist zwingend dem Antrag beizulegen.</t>
  </si>
  <si>
    <t>Kurs
in %</t>
  </si>
  <si>
    <t>oder</t>
  </si>
  <si>
    <t>-</t>
  </si>
  <si>
    <t>Übertrag ins Wertschriftenverzeichnis</t>
  </si>
  <si>
    <t>Massgeblicher Bruttoertrag DBA</t>
  </si>
  <si>
    <r>
      <t xml:space="preserve">Bitte reichen Sie den unterzeichneten </t>
    </r>
    <r>
      <rPr>
        <b/>
        <sz val="12"/>
        <color theme="1"/>
        <rFont val="Arial"/>
        <family val="2"/>
      </rPr>
      <t>Antrag samt Beiblatt</t>
    </r>
    <r>
      <rPr>
        <sz val="12"/>
        <color theme="1"/>
        <rFont val="Arial"/>
        <family val="2"/>
      </rPr>
      <t xml:space="preserve"> mit </t>
    </r>
    <r>
      <rPr>
        <b/>
        <sz val="12"/>
        <color theme="1"/>
        <rFont val="Arial"/>
        <family val="2"/>
      </rPr>
      <t>sämtlichen Beilagen</t>
    </r>
    <r>
      <rPr>
        <sz val="12"/>
        <color theme="1"/>
        <rFont val="Arial"/>
        <family val="2"/>
      </rPr>
      <t xml:space="preserve"> zusammen mit der Steuererklärung beim entsprechenden </t>
    </r>
    <r>
      <rPr>
        <b/>
        <sz val="12"/>
        <color theme="1"/>
        <rFont val="Arial"/>
        <family val="2"/>
      </rPr>
      <t>Gemeindesteueramt</t>
    </r>
    <r>
      <rPr>
        <sz val="12"/>
        <color theme="1"/>
        <rFont val="Arial"/>
        <family val="2"/>
      </rPr>
      <t xml:space="preserve"> ein.</t>
    </r>
  </si>
  <si>
    <t>Einreichung beim Gemeindesteueramt</t>
  </si>
  <si>
    <r>
      <rPr>
        <b/>
        <sz val="10"/>
        <color theme="1"/>
        <rFont val="Arial"/>
        <family val="2"/>
      </rPr>
      <t>Hinweis:</t>
    </r>
    <r>
      <rPr>
        <sz val="10"/>
        <color theme="1"/>
        <rFont val="Arial"/>
        <family val="2"/>
      </rPr>
      <t xml:space="preserve">
Besteht kein Schweizer Steuerverzeichnis, sind die Einzelpositionen im DA-1 mit Valoren- oder ISIN-Nummern (keine Börsenkürzel) und allen verlangten Angaben aufzuführen. Die entsprechenden Belege sind zwingend beizulegen. Nicht korrekt ausgefüllte oder unvollständige DA-1-Anträge werden unbearbeitet zurückgesandt.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</si>
</sst>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b/>
      <sz val="18"/>
      <color theme="1"/>
      <name val="Arial"/>
      <family val="2"/>
    </font>
    <font>
      <b/>
      <sz val="18"/>
      <color rgb="FFFF0000"/>
      <name val="Arial"/>
      <family val="2"/>
    </font>
    <font>
      <b/>
      <sz val="12"/>
      <color rgb="FFFF0000"/>
      <name val="Arial"/>
      <family val="2"/>
    </font>
    <font>
      <i/>
      <sz val="2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/>
    <xf numFmtId="0" fontId="5" fillId="0" borderId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/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Border="1" applyAlignment="1">
      <alignment horizontal="center" wrapText="1"/>
    </xf>
    <xf numFmtId="1" fontId="6" fillId="0" borderId="9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vertical="center"/>
    </xf>
    <xf numFmtId="0" fontId="0" fillId="0" borderId="10" xfId="0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11" fillId="0" borderId="0" xfId="0" applyFont="1"/>
    <xf numFmtId="0" fontId="0" fillId="3" borderId="14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0" borderId="0" xfId="0" applyFont="1"/>
    <xf numFmtId="0" fontId="6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3" fontId="4" fillId="0" borderId="25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1" fillId="3" borderId="3" xfId="0" applyFont="1" applyFill="1" applyBorder="1" applyAlignment="1" applyProtection="1">
      <alignment horizontal="left"/>
      <protection locked="0"/>
    </xf>
    <xf numFmtId="0" fontId="1" fillId="3" borderId="4" xfId="0" applyFont="1" applyFill="1" applyBorder="1" applyProtection="1">
      <protection locked="0"/>
    </xf>
    <xf numFmtId="0" fontId="1" fillId="0" borderId="0" xfId="0" applyFont="1" applyAlignment="1">
      <alignment horizontal="right"/>
    </xf>
    <xf numFmtId="0" fontId="0" fillId="0" borderId="8" xfId="0" applyBorder="1"/>
    <xf numFmtId="0" fontId="13" fillId="2" borderId="5" xfId="0" applyFont="1" applyFill="1" applyBorder="1"/>
    <xf numFmtId="0" fontId="0" fillId="2" borderId="6" xfId="0" applyFill="1" applyBorder="1"/>
    <xf numFmtId="0" fontId="0" fillId="2" borderId="26" xfId="0" applyFill="1" applyBorder="1"/>
    <xf numFmtId="0" fontId="1" fillId="2" borderId="29" xfId="0" applyFont="1" applyFill="1" applyBorder="1" applyAlignment="1">
      <alignment horizontal="right"/>
    </xf>
    <xf numFmtId="0" fontId="7" fillId="3" borderId="15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16" xfId="0" applyFont="1" applyFill="1" applyBorder="1" applyAlignment="1" applyProtection="1">
      <alignment horizontal="right" vertical="center"/>
      <protection locked="0"/>
    </xf>
    <xf numFmtId="0" fontId="7" fillId="3" borderId="2" xfId="0" applyFont="1" applyFill="1" applyBorder="1" applyAlignment="1" applyProtection="1">
      <alignment horizontal="right" vertical="center"/>
      <protection locked="0"/>
    </xf>
    <xf numFmtId="0" fontId="7" fillId="3" borderId="15" xfId="0" applyFont="1" applyFill="1" applyBorder="1" applyAlignment="1" applyProtection="1">
      <alignment horizontal="right" vertical="center"/>
      <protection locked="0"/>
    </xf>
    <xf numFmtId="0" fontId="7" fillId="3" borderId="1" xfId="0" applyFont="1" applyFill="1" applyBorder="1" applyAlignment="1" applyProtection="1">
      <alignment horizontal="right" vertical="center"/>
      <protection locked="0"/>
    </xf>
    <xf numFmtId="4" fontId="7" fillId="3" borderId="22" xfId="0" applyNumberFormat="1" applyFont="1" applyFill="1" applyBorder="1" applyAlignment="1" applyProtection="1">
      <alignment horizontal="right" vertical="center"/>
      <protection locked="0"/>
    </xf>
    <xf numFmtId="164" fontId="7" fillId="3" borderId="3" xfId="0" applyNumberFormat="1" applyFont="1" applyFill="1" applyBorder="1" applyAlignment="1" applyProtection="1">
      <alignment horizontal="right" vertical="center"/>
      <protection locked="0"/>
    </xf>
    <xf numFmtId="4" fontId="7" fillId="3" borderId="23" xfId="0" applyNumberFormat="1" applyFont="1" applyFill="1" applyBorder="1" applyAlignment="1" applyProtection="1">
      <alignment horizontal="right" vertical="center"/>
      <protection locked="0"/>
    </xf>
    <xf numFmtId="164" fontId="7" fillId="3" borderId="4" xfId="0" applyNumberFormat="1" applyFont="1" applyFill="1" applyBorder="1" applyAlignment="1" applyProtection="1">
      <alignment horizontal="right" vertical="center"/>
      <protection locked="0"/>
    </xf>
    <xf numFmtId="4" fontId="7" fillId="0" borderId="23" xfId="0" applyNumberFormat="1" applyFont="1" applyBorder="1" applyAlignment="1" applyProtection="1">
      <alignment horizontal="right" vertical="center"/>
      <protection locked="0"/>
    </xf>
    <xf numFmtId="4" fontId="7" fillId="3" borderId="24" xfId="0" applyNumberFormat="1" applyFont="1" applyFill="1" applyBorder="1" applyAlignment="1" applyProtection="1">
      <alignment horizontal="right" vertical="center"/>
      <protection locked="0"/>
    </xf>
    <xf numFmtId="4" fontId="7" fillId="0" borderId="24" xfId="0" applyNumberFormat="1" applyFont="1" applyBorder="1" applyAlignment="1" applyProtection="1">
      <alignment horizontal="right" vertical="center"/>
      <protection locked="0"/>
    </xf>
    <xf numFmtId="3" fontId="14" fillId="3" borderId="17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Alignment="1">
      <alignment horizontal="right" vertical="center"/>
    </xf>
    <xf numFmtId="3" fontId="15" fillId="0" borderId="0" xfId="0" quotePrefix="1" applyNumberFormat="1" applyFont="1" applyAlignment="1">
      <alignment horizontal="right" vertical="center"/>
    </xf>
    <xf numFmtId="4" fontId="1" fillId="0" borderId="28" xfId="0" applyNumberFormat="1" applyFont="1" applyBorder="1"/>
    <xf numFmtId="4" fontId="1" fillId="0" borderId="30" xfId="0" applyNumberFormat="1" applyFont="1" applyBorder="1"/>
    <xf numFmtId="0" fontId="12" fillId="3" borderId="0" xfId="0" applyFont="1" applyFill="1" applyAlignment="1" applyProtection="1">
      <alignment horizontal="left" vertical="center"/>
      <protection locked="0"/>
    </xf>
    <xf numFmtId="4" fontId="7" fillId="3" borderId="32" xfId="0" applyNumberFormat="1" applyFont="1" applyFill="1" applyBorder="1" applyAlignment="1" applyProtection="1">
      <alignment horizontal="right" vertical="center"/>
      <protection locked="0"/>
    </xf>
    <xf numFmtId="3" fontId="4" fillId="0" borderId="33" xfId="0" applyNumberFormat="1" applyFont="1" applyBorder="1" applyAlignment="1">
      <alignment vertical="center"/>
    </xf>
    <xf numFmtId="3" fontId="4" fillId="0" borderId="34" xfId="0" applyNumberFormat="1" applyFont="1" applyBorder="1" applyAlignment="1">
      <alignment vertical="center"/>
    </xf>
    <xf numFmtId="0" fontId="1" fillId="0" borderId="35" xfId="0" applyFont="1" applyBorder="1"/>
    <xf numFmtId="0" fontId="1" fillId="2" borderId="0" xfId="0" applyFont="1" applyFill="1"/>
    <xf numFmtId="0" fontId="3" fillId="0" borderId="18" xfId="0" applyFont="1" applyBorder="1" applyAlignment="1">
      <alignment vertical="center" wrapText="1" shrinkToFit="1"/>
    </xf>
    <xf numFmtId="0" fontId="3" fillId="0" borderId="13" xfId="0" applyFont="1" applyBorder="1" applyAlignment="1">
      <alignment vertical="center" wrapText="1" shrinkToFit="1"/>
    </xf>
    <xf numFmtId="0" fontId="3" fillId="0" borderId="27" xfId="0" applyFont="1" applyBorder="1" applyAlignment="1">
      <alignment vertical="center" wrapText="1" shrinkToFit="1"/>
    </xf>
    <xf numFmtId="0" fontId="1" fillId="3" borderId="3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0" fillId="3" borderId="3" xfId="0" applyFill="1" applyBorder="1"/>
    <xf numFmtId="0" fontId="11" fillId="2" borderId="0" xfId="0" applyFont="1" applyFill="1"/>
    <xf numFmtId="0" fontId="0" fillId="3" borderId="3" xfId="0" applyFill="1" applyBorder="1" applyProtection="1"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wrapText="1" shrinkToFit="1"/>
    </xf>
    <xf numFmtId="0" fontId="0" fillId="0" borderId="36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0" fillId="0" borderId="38" xfId="0" applyBorder="1" applyAlignment="1">
      <alignment vertical="top" wrapText="1"/>
    </xf>
    <xf numFmtId="0" fontId="0" fillId="0" borderId="39" xfId="0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0" fillId="0" borderId="41" xfId="0" applyBorder="1" applyAlignment="1">
      <alignment vertical="top" wrapText="1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21" xfId="0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center" vertical="center" textRotation="88"/>
    </xf>
    <xf numFmtId="0" fontId="0" fillId="0" borderId="9" xfId="0" applyBorder="1" applyAlignment="1">
      <alignment horizontal="center" vertical="center" textRotation="88"/>
    </xf>
    <xf numFmtId="0" fontId="0" fillId="0" borderId="17" xfId="0" applyBorder="1" applyAlignment="1">
      <alignment horizontal="center" vertical="center" textRotation="88"/>
    </xf>
    <xf numFmtId="0" fontId="10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4" fillId="0" borderId="12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7" fillId="3" borderId="19" xfId="0" applyFont="1" applyFill="1" applyBorder="1" applyAlignment="1" applyProtection="1">
      <alignment horizontal="left" vertical="center"/>
      <protection locked="0"/>
    </xf>
    <xf numFmtId="0" fontId="7" fillId="3" borderId="20" xfId="0" applyFont="1" applyFill="1" applyBorder="1" applyAlignment="1" applyProtection="1">
      <alignment horizontal="left" vertical="center"/>
      <protection locked="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910891</xdr:colOff>
      <xdr:row>0</xdr:row>
      <xdr:rowOff>39603</xdr:rowOff>
    </xdr:from>
    <xdr:to>
      <xdr:col>4</xdr:col>
      <xdr:colOff>1562100</xdr:colOff>
      <xdr:row>4</xdr:row>
      <xdr:rowOff>171449</xdr:rowOff>
    </xdr:to>
    <xdr:pic>
      <xdr:nvPicPr>
        <xdr:cNvPr id="3" name="Grafik 2" descr="sg_wappen_1c_13mm(600dpi)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1566" y="39603"/>
          <a:ext cx="651209" cy="9033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333375</xdr:colOff>
      <xdr:row>0</xdr:row>
      <xdr:rowOff>76200</xdr:rowOff>
    </xdr:from>
    <xdr:to>
      <xdr:col>11</xdr:col>
      <xdr:colOff>1104900</xdr:colOff>
      <xdr:row>4</xdr:row>
      <xdr:rowOff>6350</xdr:rowOff>
    </xdr:to>
    <xdr:pic>
      <xdr:nvPicPr>
        <xdr:cNvPr id="2" name="Grafik 1" descr="sg_wappen_1c_13mm(600dpi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30175" y="76200"/>
          <a:ext cx="771525" cy="98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rgb="FF00B050"/>
    <pageSetUpPr fitToPage="1"/>
  </sheetPr>
  <dimension ref="A1:H54"/>
  <sheetViews>
    <sheetView showGridLines="0" tabSelected="1" zoomScaleNormal="100" workbookViewId="0">
      <selection activeCell="A19" sqref="A19"/>
    </sheetView>
  </sheetViews>
  <sheetFormatPr baseColWidth="10" defaultRowHeight="12.75" x14ac:dyDescent="0.2"/>
  <cols>
    <col min="1" max="1" width="24.7109375" customWidth="1"/>
    <col min="2" max="2" width="26.85546875" customWidth="1"/>
    <col min="3" max="3" width="4.7109375" customWidth="1"/>
    <col min="4" max="4" width="24.7109375" customWidth="1"/>
    <col min="5" max="5" width="26.85546875" customWidth="1"/>
    <col min="6" max="6" width="4.7109375" customWidth="1"/>
    <col min="8" max="8" width="11.42578125" hidden="1" customWidth="1"/>
  </cols>
  <sheetData>
    <row r="1" spans="1:8" ht="15.75" x14ac:dyDescent="0.25">
      <c r="A1" s="1" t="s">
        <v>0</v>
      </c>
      <c r="H1" t="s">
        <v>1</v>
      </c>
    </row>
    <row r="2" spans="1:8" ht="15" x14ac:dyDescent="0.2">
      <c r="A2" s="2" t="s">
        <v>42</v>
      </c>
      <c r="H2">
        <v>1</v>
      </c>
    </row>
    <row r="3" spans="1:8" ht="15" x14ac:dyDescent="0.2">
      <c r="A3" s="3" t="s">
        <v>2</v>
      </c>
      <c r="B3" s="4"/>
      <c r="H3">
        <v>100</v>
      </c>
    </row>
    <row r="4" spans="1:8" ht="15" x14ac:dyDescent="0.2">
      <c r="A4" s="3"/>
      <c r="B4" s="4"/>
    </row>
    <row r="5" spans="1:8" ht="15" x14ac:dyDescent="0.2">
      <c r="A5" s="3"/>
      <c r="B5" s="4"/>
    </row>
    <row r="6" spans="1:8" ht="15" x14ac:dyDescent="0.2">
      <c r="A6" s="3"/>
      <c r="B6" s="4"/>
      <c r="E6" s="42" t="s">
        <v>8</v>
      </c>
    </row>
    <row r="7" spans="1:8" ht="15" x14ac:dyDescent="0.2">
      <c r="A7" s="3"/>
      <c r="B7" s="4"/>
    </row>
    <row r="8" spans="1:8" x14ac:dyDescent="0.2">
      <c r="A8" s="4"/>
      <c r="B8" s="4"/>
      <c r="D8" s="5"/>
    </row>
    <row r="9" spans="1:8" ht="18" x14ac:dyDescent="0.25">
      <c r="A9" s="7" t="s">
        <v>49</v>
      </c>
      <c r="B9" s="7"/>
      <c r="C9" s="6"/>
      <c r="D9" s="82" t="s">
        <v>71</v>
      </c>
      <c r="E9" s="83"/>
    </row>
    <row r="10" spans="1:8" ht="36" customHeight="1" x14ac:dyDescent="0.2">
      <c r="A10" s="81" t="s">
        <v>38</v>
      </c>
      <c r="B10" s="81"/>
      <c r="C10" s="81"/>
      <c r="D10" s="84"/>
      <c r="E10" s="85"/>
    </row>
    <row r="11" spans="1:8" x14ac:dyDescent="0.2">
      <c r="D11" s="84"/>
      <c r="E11" s="85"/>
    </row>
    <row r="12" spans="1:8" x14ac:dyDescent="0.2">
      <c r="D12" s="84"/>
      <c r="E12" s="85"/>
    </row>
    <row r="13" spans="1:8" s="17" customFormat="1" ht="20.100000000000001" customHeight="1" x14ac:dyDescent="0.2">
      <c r="A13" s="18" t="s">
        <v>10</v>
      </c>
      <c r="B13" s="66">
        <v>2025</v>
      </c>
      <c r="D13" s="86"/>
      <c r="E13" s="87"/>
    </row>
    <row r="15" spans="1:8" s="17" customFormat="1" ht="20.100000000000001" customHeight="1" x14ac:dyDescent="0.2">
      <c r="A15" s="18" t="s">
        <v>9</v>
      </c>
      <c r="B15" s="80"/>
      <c r="C15" s="80"/>
      <c r="D15" s="80"/>
    </row>
    <row r="17" spans="1:5" x14ac:dyDescent="0.2">
      <c r="A17" s="20" t="s">
        <v>4</v>
      </c>
      <c r="B17" s="19"/>
      <c r="D17" s="20" t="s">
        <v>6</v>
      </c>
      <c r="E17" s="19"/>
    </row>
    <row r="19" spans="1:5" ht="20.100000000000001" customHeight="1" x14ac:dyDescent="0.2">
      <c r="A19" t="s">
        <v>39</v>
      </c>
      <c r="B19" s="40"/>
      <c r="D19" t="s">
        <v>39</v>
      </c>
      <c r="E19" s="40"/>
    </row>
    <row r="20" spans="1:5" ht="20.100000000000001" customHeight="1" x14ac:dyDescent="0.2">
      <c r="A20" t="s">
        <v>59</v>
      </c>
      <c r="B20" s="41"/>
      <c r="D20" t="s">
        <v>59</v>
      </c>
      <c r="E20" s="41"/>
    </row>
    <row r="21" spans="1:5" ht="20.100000000000001" customHeight="1" x14ac:dyDescent="0.2">
      <c r="A21" t="s">
        <v>40</v>
      </c>
      <c r="B21" s="41"/>
      <c r="E21" s="70"/>
    </row>
    <row r="22" spans="1:5" ht="20.100000000000001" customHeight="1" x14ac:dyDescent="0.2">
      <c r="A22" t="s">
        <v>41</v>
      </c>
      <c r="B22" s="41"/>
      <c r="E22" s="35"/>
    </row>
    <row r="25" spans="1:5" x14ac:dyDescent="0.2">
      <c r="A25" s="71" t="s">
        <v>46</v>
      </c>
      <c r="B25" s="71"/>
      <c r="C25" s="71"/>
      <c r="D25" s="71"/>
      <c r="E25" s="71"/>
    </row>
    <row r="27" spans="1:5" ht="20.100000000000001" customHeight="1" x14ac:dyDescent="0.2">
      <c r="A27" t="s">
        <v>53</v>
      </c>
      <c r="B27" s="75"/>
      <c r="C27" s="75"/>
      <c r="D27" s="75"/>
      <c r="E27" s="75"/>
    </row>
    <row r="28" spans="1:5" ht="20.100000000000001" customHeight="1" x14ac:dyDescent="0.2">
      <c r="A28" t="s">
        <v>40</v>
      </c>
      <c r="B28" s="76"/>
      <c r="C28" s="76"/>
      <c r="D28" s="76"/>
      <c r="E28" s="76"/>
    </row>
    <row r="29" spans="1:5" ht="20.100000000000001" customHeight="1" x14ac:dyDescent="0.2">
      <c r="A29" t="s">
        <v>54</v>
      </c>
      <c r="B29" s="76"/>
      <c r="C29" s="76"/>
      <c r="D29" s="76"/>
      <c r="E29" s="76"/>
    </row>
    <row r="30" spans="1:5" ht="20.100000000000001" customHeight="1" x14ac:dyDescent="0.2">
      <c r="A30" t="s">
        <v>5</v>
      </c>
      <c r="B30" s="76"/>
      <c r="C30" s="76"/>
      <c r="D30" s="76"/>
      <c r="E30" s="76"/>
    </row>
    <row r="33" spans="1:5" x14ac:dyDescent="0.2">
      <c r="A33" s="78" t="s">
        <v>45</v>
      </c>
      <c r="B33" s="78"/>
      <c r="C33" s="78"/>
      <c r="D33" s="78"/>
      <c r="E33" s="78"/>
    </row>
    <row r="34" spans="1:5" x14ac:dyDescent="0.2">
      <c r="A34" s="20" t="s">
        <v>44</v>
      </c>
      <c r="B34" s="47" t="s">
        <v>20</v>
      </c>
      <c r="C34" s="20"/>
      <c r="D34" s="20"/>
      <c r="E34" s="47" t="s">
        <v>20</v>
      </c>
    </row>
    <row r="35" spans="1:5" ht="20.100000000000001" customHeight="1" x14ac:dyDescent="0.2">
      <c r="A35" t="s">
        <v>55</v>
      </c>
      <c r="B35" s="64" t="str">
        <f>IF(ISERROR(' Beiblatt'!K33),"",' Beiblatt'!K33)</f>
        <v xml:space="preserve"> </v>
      </c>
      <c r="D35" t="s">
        <v>57</v>
      </c>
      <c r="E35" s="64" t="str">
        <f>IF(ISERROR(' Beiblatt'!H33),"",' Beiblatt'!H33)</f>
        <v/>
      </c>
    </row>
    <row r="36" spans="1:5" ht="20.100000000000001" customHeight="1" x14ac:dyDescent="0.2">
      <c r="A36" t="s">
        <v>56</v>
      </c>
      <c r="B36" s="65" t="str">
        <f>IF(ISERROR(' Beiblatt'!L33),"",' Beiblatt'!L33)</f>
        <v xml:space="preserve"> </v>
      </c>
      <c r="D36" t="s">
        <v>58</v>
      </c>
      <c r="E36" s="65" t="str">
        <f>IF(ISERROR(' Beiblatt'!I35),"",' Beiblatt'!I35)</f>
        <v/>
      </c>
    </row>
    <row r="41" spans="1:5" x14ac:dyDescent="0.2">
      <c r="A41" s="35"/>
    </row>
    <row r="42" spans="1:5" x14ac:dyDescent="0.2">
      <c r="A42" s="71" t="s">
        <v>7</v>
      </c>
      <c r="B42" s="71"/>
      <c r="C42" s="71"/>
      <c r="D42" s="71"/>
      <c r="E42" s="71"/>
    </row>
    <row r="43" spans="1:5" x14ac:dyDescent="0.2">
      <c r="A43" s="20"/>
      <c r="B43" s="20"/>
      <c r="C43" s="20"/>
      <c r="D43" s="20"/>
      <c r="E43" s="20"/>
    </row>
    <row r="45" spans="1:5" ht="39.950000000000003" customHeight="1" x14ac:dyDescent="0.2">
      <c r="A45" t="s">
        <v>50</v>
      </c>
      <c r="B45" s="79"/>
      <c r="C45" s="79"/>
      <c r="D45" s="79"/>
    </row>
    <row r="49" spans="1:5" ht="39.950000000000003" customHeight="1" x14ac:dyDescent="0.2">
      <c r="A49" s="77"/>
      <c r="B49" s="77"/>
      <c r="D49" s="77"/>
      <c r="E49" s="77"/>
    </row>
    <row r="50" spans="1:5" x14ac:dyDescent="0.2">
      <c r="A50" t="s">
        <v>60</v>
      </c>
      <c r="B50" t="str">
        <f>IF(B20="","Person 1",B20)</f>
        <v>Person 1</v>
      </c>
      <c r="D50" t="s">
        <v>60</v>
      </c>
      <c r="E50" t="str">
        <f>IF(E20="","Person 2",E20)</f>
        <v>Person 2</v>
      </c>
    </row>
    <row r="51" spans="1:5" x14ac:dyDescent="0.2">
      <c r="A51" s="32"/>
      <c r="B51" s="32"/>
      <c r="D51" s="32"/>
      <c r="E51" s="32"/>
    </row>
    <row r="52" spans="1:5" x14ac:dyDescent="0.2">
      <c r="A52" s="32"/>
      <c r="B52" s="32"/>
      <c r="D52" s="32"/>
      <c r="E52" s="32"/>
    </row>
    <row r="53" spans="1:5" ht="23.25" x14ac:dyDescent="0.35">
      <c r="A53" s="44" t="s">
        <v>70</v>
      </c>
      <c r="B53" s="45"/>
      <c r="C53" s="45"/>
      <c r="D53" s="45"/>
      <c r="E53" s="46"/>
    </row>
    <row r="54" spans="1:5" s="17" customFormat="1" ht="40.5" customHeight="1" x14ac:dyDescent="0.2">
      <c r="A54" s="72" t="s">
        <v>69</v>
      </c>
      <c r="B54" s="73"/>
      <c r="C54" s="73"/>
      <c r="D54" s="73"/>
      <c r="E54" s="74"/>
    </row>
  </sheetData>
  <sheetProtection algorithmName="SHA-512" hashValue="1MEQVwHuTAU3UVuptI3HZ01+b2TFuaE/UbFTsG+AyObdbqPnNwTTQ1ce1MwrooAANRsFqXN479ndce/o9Hf1JA==" saltValue="qeIvJ8GGuXiJaTrqGui37g==" spinCount="100000" sheet="1" objects="1" scenarios="1"/>
  <mergeCells count="14">
    <mergeCell ref="B15:D15"/>
    <mergeCell ref="A10:C10"/>
    <mergeCell ref="D9:E13"/>
    <mergeCell ref="B30:E30"/>
    <mergeCell ref="A25:E25"/>
    <mergeCell ref="A42:E42"/>
    <mergeCell ref="A54:E54"/>
    <mergeCell ref="B27:E27"/>
    <mergeCell ref="B28:E28"/>
    <mergeCell ref="B29:E29"/>
    <mergeCell ref="A49:B49"/>
    <mergeCell ref="D49:E49"/>
    <mergeCell ref="A33:E33"/>
    <mergeCell ref="B45:D45"/>
  </mergeCells>
  <pageMargins left="0.70866141732283472" right="0.39370078740157483" top="0.39370078740157483" bottom="0.39370078740157483" header="0.31496062992125984" footer="0.39370078740157483"/>
  <pageSetup paperSize="9" scale="86" orientation="portrait" blackAndWhite="1" r:id="rId1"/>
  <headerFooter>
    <oddFooter>&amp;L&amp;"Arial,Fett"&amp;8Druckdatum:&amp;"Arial,Standard" &amp;D / &amp;T&amp;R&amp;"Arial,Fett"&amp;8Version:&amp;"Arial,Standard" 03-2020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L43"/>
  <sheetViews>
    <sheetView showGridLines="0" zoomScale="75" zoomScaleNormal="75" zoomScalePageLayoutView="75" workbookViewId="0">
      <selection activeCell="Q12" sqref="Q12"/>
    </sheetView>
  </sheetViews>
  <sheetFormatPr baseColWidth="10" defaultRowHeight="12.75" x14ac:dyDescent="0.2"/>
  <cols>
    <col min="1" max="1" width="5.7109375" customWidth="1"/>
    <col min="2" max="2" width="20.85546875" customWidth="1"/>
    <col min="3" max="3" width="35" customWidth="1"/>
    <col min="4" max="4" width="12.42578125" customWidth="1"/>
    <col min="5" max="5" width="25.85546875" customWidth="1"/>
    <col min="6" max="6" width="17" customWidth="1"/>
    <col min="8" max="8" width="19.42578125" customWidth="1"/>
    <col min="9" max="9" width="18.85546875" customWidth="1"/>
    <col min="10" max="10" width="6.7109375" customWidth="1"/>
    <col min="11" max="11" width="19.28515625" customWidth="1"/>
    <col min="12" max="12" width="19.42578125" customWidth="1"/>
  </cols>
  <sheetData>
    <row r="1" spans="1:12" ht="18" x14ac:dyDescent="0.25">
      <c r="B1" s="93" t="s">
        <v>21</v>
      </c>
      <c r="C1" s="93"/>
      <c r="D1" s="93"/>
      <c r="E1" s="93"/>
      <c r="F1" s="93"/>
      <c r="G1" s="93"/>
      <c r="H1" s="93"/>
      <c r="I1" s="93"/>
      <c r="J1" s="93"/>
      <c r="K1" s="7" t="s">
        <v>48</v>
      </c>
    </row>
    <row r="2" spans="1:12" ht="18" x14ac:dyDescent="0.25">
      <c r="B2" s="9"/>
      <c r="C2" s="9"/>
      <c r="D2" s="9"/>
      <c r="E2" s="9"/>
      <c r="K2" s="31">
        <f>'Antrag '!B13</f>
        <v>2025</v>
      </c>
    </row>
    <row r="3" spans="1:12" ht="27" customHeight="1" x14ac:dyDescent="0.2">
      <c r="B3" s="8" t="s">
        <v>11</v>
      </c>
      <c r="C3" s="2"/>
      <c r="D3" s="2"/>
      <c r="E3" s="2"/>
      <c r="F3" s="2"/>
      <c r="G3" s="2"/>
      <c r="H3" s="2"/>
      <c r="I3" s="2"/>
      <c r="J3" s="2"/>
    </row>
    <row r="4" spans="1:12" ht="20.100000000000001" customHeight="1" x14ac:dyDescent="0.2">
      <c r="B4" s="8" t="s">
        <v>22</v>
      </c>
      <c r="C4" s="94" t="str">
        <f>IF('Antrag '!B20="","",'Antrag '!B20)</f>
        <v/>
      </c>
      <c r="D4" s="94"/>
      <c r="F4" s="8" t="s">
        <v>23</v>
      </c>
      <c r="G4" s="94" t="str">
        <f>IF('Antrag '!E20="","",'Antrag '!E20)</f>
        <v/>
      </c>
      <c r="H4" s="94"/>
      <c r="I4" s="94"/>
      <c r="J4" s="95"/>
      <c r="K4" s="95"/>
    </row>
    <row r="5" spans="1:12" ht="20.100000000000001" customHeight="1" x14ac:dyDescent="0.2">
      <c r="B5" s="8" t="s">
        <v>62</v>
      </c>
      <c r="C5" s="96" t="str">
        <f>IF('Antrag '!B19="","",'Antrag '!B19)</f>
        <v/>
      </c>
      <c r="D5" s="96"/>
      <c r="E5" s="9"/>
      <c r="F5" s="8" t="s">
        <v>62</v>
      </c>
      <c r="G5" s="97" t="str">
        <f>IF('Antrag '!E19="","",'Antrag '!E19)</f>
        <v/>
      </c>
      <c r="H5" s="97"/>
      <c r="I5" s="97"/>
      <c r="J5" s="37"/>
    </row>
    <row r="6" spans="1:12" ht="18" x14ac:dyDescent="0.2">
      <c r="B6" s="104"/>
      <c r="C6" s="104"/>
      <c r="D6" s="9"/>
      <c r="E6" s="9"/>
    </row>
    <row r="8" spans="1:12" ht="28.5" customHeight="1" x14ac:dyDescent="0.2">
      <c r="A8" s="90" t="s">
        <v>24</v>
      </c>
      <c r="B8" s="105" t="s">
        <v>12</v>
      </c>
      <c r="C8" s="106"/>
      <c r="D8" s="10" t="s">
        <v>13</v>
      </c>
      <c r="E8" s="10" t="s">
        <v>14</v>
      </c>
      <c r="F8" s="11" t="s">
        <v>15</v>
      </c>
      <c r="G8" s="11" t="s">
        <v>64</v>
      </c>
      <c r="H8" s="11" t="s">
        <v>16</v>
      </c>
      <c r="I8" s="11" t="s">
        <v>17</v>
      </c>
      <c r="J8" s="36"/>
      <c r="K8" s="11" t="s">
        <v>43</v>
      </c>
      <c r="L8" s="11" t="s">
        <v>18</v>
      </c>
    </row>
    <row r="9" spans="1:12" ht="14.25" x14ac:dyDescent="0.2">
      <c r="A9" s="91"/>
      <c r="B9" s="107"/>
      <c r="C9" s="108"/>
      <c r="D9" s="12"/>
      <c r="E9" s="12"/>
      <c r="F9" s="13"/>
      <c r="G9" s="12" t="s">
        <v>65</v>
      </c>
      <c r="H9" s="14">
        <f>'Antrag '!B13</f>
        <v>2025</v>
      </c>
      <c r="I9" s="15">
        <f>'Antrag '!B13</f>
        <v>2025</v>
      </c>
      <c r="J9" s="16"/>
      <c r="K9" s="13"/>
      <c r="L9" s="13"/>
    </row>
    <row r="10" spans="1:12" ht="14.25" x14ac:dyDescent="0.2">
      <c r="A10" s="92"/>
      <c r="B10" s="109"/>
      <c r="C10" s="110"/>
      <c r="D10" s="28"/>
      <c r="E10" s="28"/>
      <c r="F10" s="29"/>
      <c r="G10" s="28" t="s">
        <v>20</v>
      </c>
      <c r="H10" s="29" t="s">
        <v>20</v>
      </c>
      <c r="I10" s="28" t="s">
        <v>51</v>
      </c>
      <c r="J10" s="30" t="s">
        <v>19</v>
      </c>
      <c r="K10" s="29" t="s">
        <v>51</v>
      </c>
      <c r="L10" s="29" t="s">
        <v>51</v>
      </c>
    </row>
    <row r="11" spans="1:12" ht="21.95" customHeight="1" x14ac:dyDescent="0.2">
      <c r="A11" s="33"/>
      <c r="B11" s="111"/>
      <c r="C11" s="112"/>
      <c r="D11" s="27"/>
      <c r="E11" s="48"/>
      <c r="F11" s="52"/>
      <c r="G11" s="50"/>
      <c r="H11" s="54" t="str">
        <f t="shared" ref="H11:H32" si="0">IF((F11*G11)=0," ",F11*G11)</f>
        <v xml:space="preserve"> </v>
      </c>
      <c r="I11" s="54"/>
      <c r="J11" s="55"/>
      <c r="K11" s="58" t="str">
        <f t="shared" ref="K11:K15" si="1">IF(J11=0," ",I11/100*J11)</f>
        <v xml:space="preserve"> </v>
      </c>
      <c r="L11" s="54"/>
    </row>
    <row r="12" spans="1:12" ht="21.95" customHeight="1" x14ac:dyDescent="0.2">
      <c r="A12" s="34"/>
      <c r="B12" s="88"/>
      <c r="C12" s="89"/>
      <c r="D12" s="21"/>
      <c r="E12" s="49"/>
      <c r="F12" s="53"/>
      <c r="G12" s="51"/>
      <c r="H12" s="56" t="str">
        <f t="shared" si="0"/>
        <v xml:space="preserve"> </v>
      </c>
      <c r="I12" s="56"/>
      <c r="J12" s="57"/>
      <c r="K12" s="58" t="str">
        <f t="shared" si="1"/>
        <v xml:space="preserve"> </v>
      </c>
      <c r="L12" s="56"/>
    </row>
    <row r="13" spans="1:12" ht="21.95" customHeight="1" x14ac:dyDescent="0.2">
      <c r="A13" s="34"/>
      <c r="B13" s="88"/>
      <c r="C13" s="89"/>
      <c r="D13" s="21"/>
      <c r="E13" s="49"/>
      <c r="F13" s="53"/>
      <c r="G13" s="51"/>
      <c r="H13" s="56" t="str">
        <f t="shared" si="0"/>
        <v xml:space="preserve"> </v>
      </c>
      <c r="I13" s="56"/>
      <c r="J13" s="57"/>
      <c r="K13" s="58" t="str">
        <f t="shared" si="1"/>
        <v xml:space="preserve"> </v>
      </c>
      <c r="L13" s="56"/>
    </row>
    <row r="14" spans="1:12" ht="21.95" customHeight="1" x14ac:dyDescent="0.2">
      <c r="A14" s="34"/>
      <c r="B14" s="88"/>
      <c r="C14" s="89"/>
      <c r="D14" s="21"/>
      <c r="E14" s="49"/>
      <c r="F14" s="53"/>
      <c r="G14" s="51"/>
      <c r="H14" s="56" t="str">
        <f t="shared" si="0"/>
        <v xml:space="preserve"> </v>
      </c>
      <c r="I14" s="56"/>
      <c r="J14" s="57"/>
      <c r="K14" s="58" t="str">
        <f t="shared" si="1"/>
        <v xml:space="preserve"> </v>
      </c>
      <c r="L14" s="56"/>
    </row>
    <row r="15" spans="1:12" ht="21.95" customHeight="1" x14ac:dyDescent="0.2">
      <c r="A15" s="34"/>
      <c r="B15" s="88"/>
      <c r="C15" s="89"/>
      <c r="D15" s="21"/>
      <c r="E15" s="49"/>
      <c r="F15" s="53"/>
      <c r="G15" s="51"/>
      <c r="H15" s="56" t="str">
        <f t="shared" si="0"/>
        <v xml:space="preserve"> </v>
      </c>
      <c r="I15" s="56"/>
      <c r="J15" s="57"/>
      <c r="K15" s="58" t="str">
        <f t="shared" si="1"/>
        <v xml:space="preserve"> </v>
      </c>
      <c r="L15" s="56"/>
    </row>
    <row r="16" spans="1:12" ht="21.95" customHeight="1" x14ac:dyDescent="0.2">
      <c r="A16" s="34"/>
      <c r="B16" s="88"/>
      <c r="C16" s="89"/>
      <c r="D16" s="21"/>
      <c r="E16" s="49"/>
      <c r="F16" s="53"/>
      <c r="G16" s="51"/>
      <c r="H16" s="56" t="str">
        <f t="shared" si="0"/>
        <v xml:space="preserve"> </v>
      </c>
      <c r="I16" s="56"/>
      <c r="J16" s="57"/>
      <c r="K16" s="58" t="str">
        <f t="shared" ref="K16:K32" si="2">IF(J16=0," ",I16/100*J16)</f>
        <v xml:space="preserve"> </v>
      </c>
      <c r="L16" s="56"/>
    </row>
    <row r="17" spans="1:12" ht="21.95" customHeight="1" x14ac:dyDescent="0.2">
      <c r="A17" s="34"/>
      <c r="B17" s="88"/>
      <c r="C17" s="89"/>
      <c r="D17" s="21"/>
      <c r="E17" s="49"/>
      <c r="F17" s="53"/>
      <c r="G17" s="51"/>
      <c r="H17" s="56" t="str">
        <f t="shared" si="0"/>
        <v xml:space="preserve"> </v>
      </c>
      <c r="I17" s="56"/>
      <c r="J17" s="57"/>
      <c r="K17" s="58" t="str">
        <f t="shared" si="2"/>
        <v xml:space="preserve"> </v>
      </c>
      <c r="L17" s="56"/>
    </row>
    <row r="18" spans="1:12" ht="21.95" customHeight="1" x14ac:dyDescent="0.2">
      <c r="A18" s="34"/>
      <c r="B18" s="88"/>
      <c r="C18" s="89"/>
      <c r="D18" s="21"/>
      <c r="E18" s="49"/>
      <c r="F18" s="53"/>
      <c r="G18" s="51"/>
      <c r="H18" s="56" t="str">
        <f t="shared" ref="H18:H19" si="3">IF((F18*G18)=0," ",F18*G18)</f>
        <v xml:space="preserve"> </v>
      </c>
      <c r="I18" s="56"/>
      <c r="J18" s="57"/>
      <c r="K18" s="58" t="str">
        <f t="shared" ref="K18:K19" si="4">IF(J18=0," ",I18/100*J18)</f>
        <v xml:space="preserve"> </v>
      </c>
      <c r="L18" s="56"/>
    </row>
    <row r="19" spans="1:12" ht="21.95" customHeight="1" x14ac:dyDescent="0.2">
      <c r="A19" s="34"/>
      <c r="B19" s="88"/>
      <c r="C19" s="89"/>
      <c r="D19" s="21"/>
      <c r="E19" s="49"/>
      <c r="F19" s="53"/>
      <c r="G19" s="51"/>
      <c r="H19" s="56" t="str">
        <f t="shared" si="3"/>
        <v xml:space="preserve"> </v>
      </c>
      <c r="I19" s="56"/>
      <c r="J19" s="57"/>
      <c r="K19" s="58" t="str">
        <f t="shared" si="4"/>
        <v xml:space="preserve"> </v>
      </c>
      <c r="L19" s="56"/>
    </row>
    <row r="20" spans="1:12" ht="21.95" customHeight="1" x14ac:dyDescent="0.2">
      <c r="A20" s="34"/>
      <c r="B20" s="88"/>
      <c r="C20" s="89"/>
      <c r="D20" s="21"/>
      <c r="E20" s="49"/>
      <c r="F20" s="53"/>
      <c r="G20" s="51"/>
      <c r="H20" s="56" t="str">
        <f t="shared" si="0"/>
        <v xml:space="preserve"> </v>
      </c>
      <c r="I20" s="56"/>
      <c r="J20" s="57"/>
      <c r="K20" s="58" t="str">
        <f t="shared" si="2"/>
        <v xml:space="preserve"> </v>
      </c>
      <c r="L20" s="56"/>
    </row>
    <row r="21" spans="1:12" ht="21.95" customHeight="1" x14ac:dyDescent="0.2">
      <c r="A21" s="34"/>
      <c r="B21" s="88"/>
      <c r="C21" s="89"/>
      <c r="D21" s="21"/>
      <c r="E21" s="49"/>
      <c r="F21" s="53"/>
      <c r="G21" s="51"/>
      <c r="H21" s="56" t="str">
        <f t="shared" si="0"/>
        <v xml:space="preserve"> </v>
      </c>
      <c r="I21" s="56"/>
      <c r="J21" s="57"/>
      <c r="K21" s="58" t="str">
        <f t="shared" si="2"/>
        <v xml:space="preserve"> </v>
      </c>
      <c r="L21" s="56"/>
    </row>
    <row r="22" spans="1:12" ht="21.95" customHeight="1" x14ac:dyDescent="0.2">
      <c r="A22" s="34"/>
      <c r="B22" s="88"/>
      <c r="C22" s="89"/>
      <c r="D22" s="21"/>
      <c r="E22" s="49"/>
      <c r="F22" s="53"/>
      <c r="G22" s="51"/>
      <c r="H22" s="56" t="str">
        <f t="shared" si="0"/>
        <v xml:space="preserve"> </v>
      </c>
      <c r="I22" s="56"/>
      <c r="J22" s="57"/>
      <c r="K22" s="58" t="str">
        <f t="shared" si="2"/>
        <v xml:space="preserve"> </v>
      </c>
      <c r="L22" s="56"/>
    </row>
    <row r="23" spans="1:12" ht="21.95" customHeight="1" x14ac:dyDescent="0.2">
      <c r="A23" s="34"/>
      <c r="B23" s="88"/>
      <c r="C23" s="89"/>
      <c r="D23" s="21"/>
      <c r="E23" s="49"/>
      <c r="F23" s="53"/>
      <c r="G23" s="51"/>
      <c r="H23" s="56" t="str">
        <f t="shared" si="0"/>
        <v xml:space="preserve"> </v>
      </c>
      <c r="I23" s="56"/>
      <c r="J23" s="57"/>
      <c r="K23" s="58" t="str">
        <f t="shared" si="2"/>
        <v xml:space="preserve"> </v>
      </c>
      <c r="L23" s="56"/>
    </row>
    <row r="24" spans="1:12" ht="21.95" customHeight="1" x14ac:dyDescent="0.2">
      <c r="A24" s="34"/>
      <c r="B24" s="88"/>
      <c r="C24" s="89"/>
      <c r="D24" s="21"/>
      <c r="E24" s="49"/>
      <c r="F24" s="53"/>
      <c r="G24" s="51"/>
      <c r="H24" s="56" t="str">
        <f t="shared" si="0"/>
        <v xml:space="preserve"> </v>
      </c>
      <c r="I24" s="56"/>
      <c r="J24" s="57"/>
      <c r="K24" s="58" t="str">
        <f t="shared" si="2"/>
        <v xml:space="preserve"> </v>
      </c>
      <c r="L24" s="56"/>
    </row>
    <row r="25" spans="1:12" ht="21.95" customHeight="1" x14ac:dyDescent="0.2">
      <c r="A25" s="34"/>
      <c r="B25" s="88"/>
      <c r="C25" s="89"/>
      <c r="D25" s="21"/>
      <c r="E25" s="49"/>
      <c r="F25" s="53"/>
      <c r="G25" s="51"/>
      <c r="H25" s="56" t="str">
        <f t="shared" si="0"/>
        <v xml:space="preserve"> </v>
      </c>
      <c r="I25" s="56"/>
      <c r="J25" s="57"/>
      <c r="K25" s="58" t="str">
        <f t="shared" si="2"/>
        <v xml:space="preserve"> </v>
      </c>
      <c r="L25" s="56"/>
    </row>
    <row r="26" spans="1:12" ht="21.95" customHeight="1" x14ac:dyDescent="0.2">
      <c r="A26" s="34"/>
      <c r="B26" s="88"/>
      <c r="C26" s="89"/>
      <c r="D26" s="21"/>
      <c r="E26" s="49"/>
      <c r="F26" s="53"/>
      <c r="G26" s="51"/>
      <c r="H26" s="56" t="str">
        <f t="shared" si="0"/>
        <v xml:space="preserve"> </v>
      </c>
      <c r="I26" s="56"/>
      <c r="J26" s="57"/>
      <c r="K26" s="58" t="str">
        <f t="shared" si="2"/>
        <v xml:space="preserve"> </v>
      </c>
      <c r="L26" s="56"/>
    </row>
    <row r="27" spans="1:12" ht="21.95" customHeight="1" x14ac:dyDescent="0.2">
      <c r="A27" s="34"/>
      <c r="B27" s="88"/>
      <c r="C27" s="89"/>
      <c r="D27" s="21"/>
      <c r="E27" s="49"/>
      <c r="F27" s="53"/>
      <c r="G27" s="51"/>
      <c r="H27" s="56" t="str">
        <f t="shared" si="0"/>
        <v xml:space="preserve"> </v>
      </c>
      <c r="I27" s="56"/>
      <c r="J27" s="57"/>
      <c r="K27" s="58" t="str">
        <f t="shared" si="2"/>
        <v xml:space="preserve"> </v>
      </c>
      <c r="L27" s="56"/>
    </row>
    <row r="28" spans="1:12" ht="21.95" customHeight="1" x14ac:dyDescent="0.2">
      <c r="A28" s="34"/>
      <c r="B28" s="88"/>
      <c r="C28" s="89"/>
      <c r="D28" s="21"/>
      <c r="E28" s="49"/>
      <c r="F28" s="53"/>
      <c r="G28" s="51"/>
      <c r="H28" s="56" t="str">
        <f t="shared" si="0"/>
        <v xml:space="preserve"> </v>
      </c>
      <c r="I28" s="56"/>
      <c r="J28" s="57"/>
      <c r="K28" s="58" t="str">
        <f t="shared" si="2"/>
        <v xml:space="preserve"> </v>
      </c>
      <c r="L28" s="56"/>
    </row>
    <row r="29" spans="1:12" ht="21.95" customHeight="1" x14ac:dyDescent="0.2">
      <c r="A29" s="34"/>
      <c r="B29" s="88"/>
      <c r="C29" s="89"/>
      <c r="D29" s="21"/>
      <c r="E29" s="49"/>
      <c r="F29" s="53"/>
      <c r="G29" s="51"/>
      <c r="H29" s="56" t="str">
        <f t="shared" si="0"/>
        <v xml:space="preserve"> </v>
      </c>
      <c r="I29" s="56"/>
      <c r="J29" s="57"/>
      <c r="K29" s="58" t="str">
        <f t="shared" si="2"/>
        <v xml:space="preserve"> </v>
      </c>
      <c r="L29" s="56"/>
    </row>
    <row r="30" spans="1:12" ht="21.95" customHeight="1" x14ac:dyDescent="0.2">
      <c r="A30" s="34"/>
      <c r="B30" s="88"/>
      <c r="C30" s="89"/>
      <c r="D30" s="21"/>
      <c r="E30" s="49"/>
      <c r="F30" s="53"/>
      <c r="G30" s="51"/>
      <c r="H30" s="56" t="str">
        <f t="shared" si="0"/>
        <v xml:space="preserve"> </v>
      </c>
      <c r="I30" s="56"/>
      <c r="J30" s="57"/>
      <c r="K30" s="58" t="str">
        <f t="shared" si="2"/>
        <v xml:space="preserve"> </v>
      </c>
      <c r="L30" s="56"/>
    </row>
    <row r="31" spans="1:12" ht="21.95" customHeight="1" x14ac:dyDescent="0.2">
      <c r="A31" s="34"/>
      <c r="B31" s="88"/>
      <c r="C31" s="89"/>
      <c r="D31" s="21"/>
      <c r="E31" s="49"/>
      <c r="F31" s="53"/>
      <c r="G31" s="51"/>
      <c r="H31" s="56" t="str">
        <f t="shared" si="0"/>
        <v xml:space="preserve"> </v>
      </c>
      <c r="I31" s="56"/>
      <c r="J31" s="57"/>
      <c r="K31" s="58" t="str">
        <f t="shared" si="2"/>
        <v xml:space="preserve"> </v>
      </c>
      <c r="L31" s="56"/>
    </row>
    <row r="32" spans="1:12" ht="21.95" customHeight="1" thickBot="1" x14ac:dyDescent="0.25">
      <c r="A32" s="34"/>
      <c r="B32" s="88"/>
      <c r="C32" s="89"/>
      <c r="D32" s="21"/>
      <c r="E32" s="49"/>
      <c r="F32" s="53"/>
      <c r="G32" s="51"/>
      <c r="H32" s="67" t="str">
        <f t="shared" si="0"/>
        <v xml:space="preserve"> </v>
      </c>
      <c r="I32" s="67"/>
      <c r="J32" s="57"/>
      <c r="K32" s="60" t="str">
        <f t="shared" si="2"/>
        <v xml:space="preserve"> </v>
      </c>
      <c r="L32" s="59"/>
    </row>
    <row r="33" spans="1:12" ht="21.95" customHeight="1" thickBot="1" x14ac:dyDescent="0.25">
      <c r="A33" s="23"/>
      <c r="B33" s="22" t="s">
        <v>3</v>
      </c>
      <c r="C33" s="98" t="s">
        <v>67</v>
      </c>
      <c r="D33" s="99"/>
      <c r="E33" s="99"/>
      <c r="F33" s="99"/>
      <c r="G33" s="99"/>
      <c r="H33" s="68" t="str">
        <f>IF(SUM(H11:H32)=0,"",ROUNDUP(SUM(H11:H32),0))</f>
        <v/>
      </c>
      <c r="I33" s="69" t="str">
        <f>IF(SUM(I11:I32)=0,"",ROUNDUP(SUM(I11:I32),0))</f>
        <v/>
      </c>
      <c r="J33" s="39"/>
      <c r="K33" s="38" t="str">
        <f>IF(SUM(K11:K32)=0," ",ROUNDUP(SUM(K11:K32),0))</f>
        <v xml:space="preserve"> </v>
      </c>
      <c r="L33" s="38" t="str">
        <f>IF(SUM(L11:L32)=0," ",ROUNDUP(SUM(L11:L32),0))</f>
        <v xml:space="preserve"> </v>
      </c>
    </row>
    <row r="34" spans="1:12" ht="21.95" customHeight="1" thickTop="1" x14ac:dyDescent="0.2">
      <c r="B34" s="24" t="s">
        <v>47</v>
      </c>
      <c r="C34" s="24"/>
      <c r="D34" s="25"/>
      <c r="E34" s="24"/>
      <c r="F34" s="26"/>
      <c r="G34" s="26"/>
      <c r="H34" s="63" t="s">
        <v>66</v>
      </c>
      <c r="I34" s="61"/>
      <c r="J34" s="26"/>
      <c r="K34" s="26"/>
      <c r="L34" s="26"/>
    </row>
    <row r="35" spans="1:12" ht="21.95" customHeight="1" thickBot="1" x14ac:dyDescent="0.25">
      <c r="B35" s="24" t="s">
        <v>68</v>
      </c>
      <c r="C35" s="24"/>
      <c r="D35" s="25"/>
      <c r="E35" s="24"/>
      <c r="F35" s="26"/>
      <c r="G35" s="26"/>
      <c r="H35" s="62"/>
      <c r="I35" s="38" t="str">
        <f>IF(I34="",I33,I33-I34)</f>
        <v/>
      </c>
      <c r="J35" s="26"/>
      <c r="K35" s="26"/>
      <c r="L35" s="26"/>
    </row>
    <row r="36" spans="1:12" ht="13.5" thickTop="1" x14ac:dyDescent="0.2"/>
    <row r="37" spans="1:12" x14ac:dyDescent="0.2">
      <c r="A37" t="s">
        <v>25</v>
      </c>
      <c r="E37" s="102" t="s">
        <v>52</v>
      </c>
      <c r="F37" s="103"/>
      <c r="G37" s="103"/>
      <c r="H37" s="103"/>
      <c r="I37" s="103"/>
      <c r="J37" s="103"/>
      <c r="K37" s="103"/>
      <c r="L37" s="103"/>
    </row>
    <row r="38" spans="1:12" x14ac:dyDescent="0.2">
      <c r="A38" t="s">
        <v>26</v>
      </c>
      <c r="B38" t="s">
        <v>27</v>
      </c>
      <c r="E38" s="102"/>
      <c r="F38" s="103"/>
      <c r="G38" s="103"/>
      <c r="H38" s="103"/>
      <c r="I38" s="103"/>
      <c r="J38" s="103"/>
      <c r="K38" s="103"/>
      <c r="L38" s="103"/>
    </row>
    <row r="39" spans="1:12" x14ac:dyDescent="0.2">
      <c r="A39" t="s">
        <v>28</v>
      </c>
      <c r="B39" t="s">
        <v>29</v>
      </c>
      <c r="E39" s="100" t="s">
        <v>61</v>
      </c>
      <c r="F39" s="101"/>
      <c r="G39" s="101"/>
      <c r="H39" s="101"/>
      <c r="I39" s="101"/>
      <c r="J39" s="101"/>
      <c r="K39" s="101"/>
      <c r="L39" s="101"/>
    </row>
    <row r="40" spans="1:12" x14ac:dyDescent="0.2">
      <c r="A40" t="s">
        <v>30</v>
      </c>
      <c r="B40" t="s">
        <v>33</v>
      </c>
      <c r="E40" s="100"/>
      <c r="F40" s="101"/>
      <c r="G40" s="101"/>
      <c r="H40" s="101"/>
      <c r="I40" s="101"/>
      <c r="J40" s="101"/>
      <c r="K40" s="101"/>
      <c r="L40" s="101"/>
    </row>
    <row r="41" spans="1:12" x14ac:dyDescent="0.2">
      <c r="A41" t="s">
        <v>31</v>
      </c>
      <c r="B41" t="s">
        <v>32</v>
      </c>
      <c r="E41" s="43"/>
    </row>
    <row r="42" spans="1:12" x14ac:dyDescent="0.2">
      <c r="A42" t="s">
        <v>34</v>
      </c>
      <c r="B42" t="s">
        <v>35</v>
      </c>
      <c r="E42" s="100" t="s">
        <v>63</v>
      </c>
      <c r="F42" s="101"/>
      <c r="G42" s="101"/>
      <c r="H42" s="101"/>
      <c r="I42" s="101"/>
      <c r="J42" s="101"/>
      <c r="K42" s="101"/>
      <c r="L42" s="101"/>
    </row>
    <row r="43" spans="1:12" x14ac:dyDescent="0.2">
      <c r="A43" t="s">
        <v>36</v>
      </c>
      <c r="B43" t="s">
        <v>37</v>
      </c>
      <c r="E43" s="100"/>
      <c r="F43" s="101"/>
      <c r="G43" s="101"/>
      <c r="H43" s="101"/>
      <c r="I43" s="101"/>
      <c r="J43" s="101"/>
      <c r="K43" s="101"/>
      <c r="L43" s="101"/>
    </row>
  </sheetData>
  <sheetProtection algorithmName="SHA-512" hashValue="Izv6f8ISXf84WQqytk4iVntH8jWmbn8kIAmhrzxzDWKWKnxBWxYkN1wWhiq2Tj033mXa9H2xdKDGdEbEFU5FBw==" saltValue="bugbI7NWlpbM03d7cvirSQ==" spinCount="100000" sheet="1" objects="1" scenarios="1"/>
  <mergeCells count="35">
    <mergeCell ref="C33:G33"/>
    <mergeCell ref="E42:L43"/>
    <mergeCell ref="E37:L38"/>
    <mergeCell ref="E39:L40"/>
    <mergeCell ref="B6:C6"/>
    <mergeCell ref="B8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8:A10"/>
    <mergeCell ref="B1:J1"/>
    <mergeCell ref="C4:D4"/>
    <mergeCell ref="J4:K4"/>
    <mergeCell ref="C5:D5"/>
    <mergeCell ref="G4:I4"/>
    <mergeCell ref="G5:I5"/>
    <mergeCell ref="B22:C22"/>
    <mergeCell ref="B23:C23"/>
    <mergeCell ref="B24:C24"/>
    <mergeCell ref="B25:C25"/>
    <mergeCell ref="B31:C31"/>
    <mergeCell ref="B32:C32"/>
    <mergeCell ref="B26:C26"/>
    <mergeCell ref="B27:C27"/>
    <mergeCell ref="B28:C28"/>
    <mergeCell ref="B29:C29"/>
    <mergeCell ref="B30:C30"/>
  </mergeCells>
  <pageMargins left="0.70866141732283472" right="0.31496062992125984" top="0.35433070866141736" bottom="0.51181102362204722" header="0.31496062992125984" footer="0.31496062992125984"/>
  <pageSetup paperSize="9" scale="65" fitToHeight="2" orientation="landscape" blackAndWhite="1" r:id="rId1"/>
  <headerFooter>
    <oddFooter>&amp;L&amp;"Arial,Fett"&amp;8Druckdatum:&amp;"Arial,Standard" &amp;D / &amp;T&amp;R&amp;"Arial,Fett"&amp;8Version:&amp;"Arial,Standard" 03-2020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Antrag </vt:lpstr>
      <vt:lpstr> Beiblatt</vt:lpstr>
      <vt:lpstr>' Beiblatt'!Druckbereich</vt:lpstr>
      <vt:lpstr>'Antrag '!Druckbereich</vt:lpstr>
    </vt:vector>
  </TitlesOfParts>
  <Company>Kanton St.Gallen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Rezzonico</dc:creator>
  <cp:lastModifiedBy>Rüede Claudia FD-KStA-NP</cp:lastModifiedBy>
  <cp:lastPrinted>2024-08-19T10:43:31Z</cp:lastPrinted>
  <dcterms:created xsi:type="dcterms:W3CDTF">2020-03-02T08:30:27Z</dcterms:created>
  <dcterms:modified xsi:type="dcterms:W3CDTF">2026-01-14T13:52:38Z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9e870c-23d5-4947-bba7-916febb14589_Enabled">
    <vt:lpwstr>true</vt:lpwstr>
  </property>
  <property fmtid="{D5CDD505-2E9C-101B-9397-08002B2CF9AE}" pid="3" name="MSIP_Label_4f9e870c-23d5-4947-bba7-916febb14589_SetDate">
    <vt:lpwstr>2026-01-14T13:50:45Z</vt:lpwstr>
  </property>
  <property fmtid="{D5CDD505-2E9C-101B-9397-08002B2CF9AE}" pid="4" name="MSIP_Label_4f9e870c-23d5-4947-bba7-916febb14589_Method">
    <vt:lpwstr>Standard</vt:lpwstr>
  </property>
  <property fmtid="{D5CDD505-2E9C-101B-9397-08002B2CF9AE}" pid="5" name="MSIP_Label_4f9e870c-23d5-4947-bba7-916febb14589_Name">
    <vt:lpwstr>Geheim</vt:lpwstr>
  </property>
  <property fmtid="{D5CDD505-2E9C-101B-9397-08002B2CF9AE}" pid="6" name="MSIP_Label_4f9e870c-23d5-4947-bba7-916febb14589_SiteId">
    <vt:lpwstr>9cada478-1b84-4f69-a38a-79dfbc4ee5c8</vt:lpwstr>
  </property>
  <property fmtid="{D5CDD505-2E9C-101B-9397-08002B2CF9AE}" pid="7" name="MSIP_Label_4f9e870c-23d5-4947-bba7-916febb14589_ActionId">
    <vt:lpwstr>09e888bc-323a-4aad-a1a7-d6ec3da342a2</vt:lpwstr>
  </property>
  <property fmtid="{D5CDD505-2E9C-101B-9397-08002B2CF9AE}" pid="8" name="MSIP_Label_4f9e870c-23d5-4947-bba7-916febb14589_ContentBits">
    <vt:lpwstr>0</vt:lpwstr>
  </property>
  <property fmtid="{D5CDD505-2E9C-101B-9397-08002B2CF9AE}" pid="9" name="MSIP_Label_4f9e870c-23d5-4947-bba7-916febb14589_Tag">
    <vt:lpwstr>10, 3, 0, 1</vt:lpwstr>
  </property>
</Properties>
</file>