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Publikationen\Indikatorensystem\WEB\Download-Dateien\"/>
    </mc:Choice>
  </mc:AlternateContent>
  <bookViews>
    <workbookView xWindow="4476" yWindow="5052" windowWidth="25320" windowHeight="14592"/>
  </bookViews>
  <sheets>
    <sheet name="P39" sheetId="2" r:id="rId1"/>
  </sheets>
  <externalReferences>
    <externalReference r:id="rId2"/>
  </externalReferences>
  <definedNames>
    <definedName name="Kategorien" localSheetId="0">'P39'!#REF!</definedName>
  </definedNames>
  <calcPr calcId="162913"/>
</workbook>
</file>

<file path=xl/calcChain.xml><?xml version="1.0" encoding="utf-8"?>
<calcChain xmlns="http://schemas.openxmlformats.org/spreadsheetml/2006/main">
  <c r="B32" i="2" l="1"/>
  <c r="A31" i="2"/>
  <c r="A30" i="2"/>
  <c r="A28" i="2"/>
  <c r="C22" i="2"/>
  <c r="A22" i="2"/>
  <c r="H3" i="2"/>
  <c r="H2" i="2"/>
  <c r="H1" i="2"/>
</calcChain>
</file>

<file path=xl/comments1.xml><?xml version="1.0" encoding="utf-8"?>
<comments xmlns="http://schemas.openxmlformats.org/spreadsheetml/2006/main">
  <authors>
    <author>Theo Hutter</author>
  </authors>
  <commentList>
    <comment ref="A31" authorId="0" shapeId="0">
      <text>
        <r>
          <rPr>
            <b/>
            <sz val="10"/>
            <color indexed="81"/>
            <rFont val="Arial"/>
            <family val="2"/>
          </rPr>
          <t>Theo Hutter:</t>
        </r>
        <r>
          <rPr>
            <sz val="10"/>
            <color indexed="81"/>
            <rFont val="Arial"/>
            <family val="2"/>
          </rPr>
          <t xml:space="preserve">
Vorgehen betreffend Hyperlink: 
a) CMS (Link in Linkparagraphen einfügen)
b) Publikums-Excel-Datei: Zelle A34 von "Werte eiinfügen" ausnehmen, da sonst der Hyperlink verlorengeht. </t>
        </r>
      </text>
    </comment>
  </commentList>
</comments>
</file>

<file path=xl/sharedStrings.xml><?xml version="1.0" encoding="utf-8"?>
<sst xmlns="http://schemas.openxmlformats.org/spreadsheetml/2006/main" count="23" uniqueCount="22">
  <si>
    <t>Ständige ausländische Wohnbevölkerung: 
die zahlenmässig grössten Staatsangehörigkeiten</t>
  </si>
  <si>
    <t>2002-2018 (Jahresendbestände)</t>
  </si>
  <si>
    <t>Kanton St.Gallen</t>
  </si>
  <si>
    <t>EU27</t>
  </si>
  <si>
    <t>Drittstaaten</t>
  </si>
  <si>
    <t>Deutsch-
land</t>
  </si>
  <si>
    <t>Italien</t>
  </si>
  <si>
    <t>Öster-
reich</t>
  </si>
  <si>
    <t>Portugal</t>
  </si>
  <si>
    <t>Kroatien</t>
  </si>
  <si>
    <t>Serbien, Montenegro, Kosovo*</t>
  </si>
  <si>
    <t>Serbien*</t>
  </si>
  <si>
    <t>Maze-
donien</t>
  </si>
  <si>
    <t>Kosovo*</t>
  </si>
  <si>
    <t>Türkei</t>
  </si>
  <si>
    <t>Bosnien &amp; Herzego-
wina</t>
  </si>
  <si>
    <t xml:space="preserve">  </t>
  </si>
  <si>
    <t>* Serbien und Kosovo lassen sich erst ab 2012 zuverlässig auseinanderhalten</t>
  </si>
  <si>
    <t xml:space="preserve">Die Personen mit deutschem Pass bilden seit zehn Jahren die grösste im Kanton St.Gallen ständig niedergelassene Gruppe ausländischer Staatsangehöriger. Nach einer starken Wachstumsphase bis 2012, ist ihre Zahl in etwa konstant. Der Rückgang von Personen mit Staatsangehörigkeit Türkei, Kroatien und Bosnien hat sich auch 2018 fortgesetzt. Weiter zugenommen hat der Bestand italienischer, österreichischer, portugiesischer und mazedonischer Staatsangehöriger.
Die Zunahme bei Staatsangehörigen aus dem Kosovo in den Jahren 2012 - 2015 ist grösstenteils darauf zurückzuführen, dass sich bereits im Kanton ansässige ehemals serbische Staatsangehörige neu unter kosovarischer Staatsangehörigkeit haben eintragen lassen. Entsprechend spiegelbildlich ist in diesem Zeitraum die  Abnahme bei den serbischen Staatsangehörigen. </t>
  </si>
  <si>
    <t>Bedeutung des Indikators</t>
  </si>
  <si>
    <t>Berechnung der Indikators</t>
  </si>
  <si>
    <t>Nächste Aktualisierung bis spätestens: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</si>
</sst>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5"/>
      <color theme="1"/>
      <name val="Arial"/>
      <family val="2"/>
    </font>
    <font>
      <sz val="10"/>
      <color theme="1"/>
      <name val="Arial"/>
      <family val="2"/>
    </font>
    <font>
      <sz val="10"/>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b/>
      <sz val="14"/>
      <color theme="1"/>
      <name val="Arial"/>
      <family val="2"/>
    </font>
    <font>
      <sz val="10.5"/>
      <color rgb="FF006100"/>
      <name val="Arial"/>
      <family val="2"/>
    </font>
    <font>
      <sz val="10.5"/>
      <color rgb="FF9C0006"/>
      <name val="Arial"/>
      <family val="2"/>
    </font>
    <font>
      <sz val="10.5"/>
      <color rgb="FF9C6500"/>
      <name val="Arial"/>
      <family val="2"/>
    </font>
    <font>
      <sz val="10.5"/>
      <color rgb="FF3F3F76"/>
      <name val="Arial"/>
      <family val="2"/>
    </font>
    <font>
      <b/>
      <sz val="10.5"/>
      <color rgb="FF3F3F3F"/>
      <name val="Arial"/>
      <family val="2"/>
    </font>
    <font>
      <b/>
      <sz val="10.5"/>
      <color rgb="FFFA7D00"/>
      <name val="Arial"/>
      <family val="2"/>
    </font>
    <font>
      <sz val="10.5"/>
      <color rgb="FFFA7D00"/>
      <name val="Arial"/>
      <family val="2"/>
    </font>
    <font>
      <b/>
      <sz val="10.5"/>
      <color theme="0"/>
      <name val="Arial"/>
      <family val="2"/>
    </font>
    <font>
      <sz val="10.5"/>
      <color rgb="FFFF0000"/>
      <name val="Arial"/>
      <family val="2"/>
    </font>
    <font>
      <i/>
      <sz val="10.5"/>
      <color rgb="FF7F7F7F"/>
      <name val="Arial"/>
      <family val="2"/>
    </font>
    <font>
      <b/>
      <sz val="10.5"/>
      <color theme="1"/>
      <name val="Arial"/>
      <family val="2"/>
    </font>
    <font>
      <sz val="10.5"/>
      <color theme="0"/>
      <name val="Arial"/>
      <family val="2"/>
    </font>
    <font>
      <sz val="10.5"/>
      <color rgb="FFFFFFFF"/>
      <name val="Arial"/>
      <family val="2"/>
    </font>
    <font>
      <b/>
      <sz val="12"/>
      <color theme="1"/>
      <name val="Arial"/>
      <family val="2"/>
    </font>
    <font>
      <sz val="12"/>
      <color theme="1"/>
      <name val="Arial"/>
      <family val="2"/>
    </font>
    <font>
      <sz val="10"/>
      <color rgb="FF000000"/>
      <name val="Arial"/>
      <family val="2"/>
    </font>
    <font>
      <sz val="10"/>
      <name val="Arial"/>
      <family val="2"/>
    </font>
    <font>
      <sz val="8"/>
      <name val="Arial"/>
      <family val="2"/>
    </font>
    <font>
      <u/>
      <sz val="10.5"/>
      <color theme="10"/>
      <name val="Arial"/>
      <family val="2"/>
    </font>
    <font>
      <sz val="11"/>
      <color theme="1"/>
      <name val="Arial"/>
      <family val="2"/>
    </font>
    <font>
      <sz val="9"/>
      <color theme="1"/>
      <name val="Arial"/>
      <family val="2"/>
    </font>
    <font>
      <sz val="10"/>
      <color indexed="8"/>
      <name val="Arial"/>
      <family val="2"/>
    </font>
    <font>
      <b/>
      <sz val="10"/>
      <color theme="1"/>
      <name val="Arial"/>
      <family val="2"/>
    </font>
    <font>
      <b/>
      <i/>
      <sz val="11"/>
      <color theme="1"/>
      <name val="Arial"/>
      <family val="2"/>
    </font>
    <font>
      <sz val="10"/>
      <color rgb="FF0070C0"/>
      <name val="Arial"/>
      <family val="2"/>
    </font>
    <font>
      <sz val="11"/>
      <color rgb="FF0070C0"/>
      <name val="Arial"/>
      <family val="2"/>
    </font>
    <font>
      <sz val="12"/>
      <color rgb="FFFF0000"/>
      <name val="Arial"/>
      <family val="2"/>
    </font>
    <font>
      <b/>
      <sz val="10"/>
      <color indexed="81"/>
      <name val="Arial"/>
      <family val="2"/>
    </font>
    <font>
      <sz val="10"/>
      <color indexed="8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s>
  <borders count="20">
    <border>
      <left/>
      <right/>
      <top/>
      <bottom/>
      <diagonal/>
    </border>
    <border>
      <left/>
      <right/>
      <top/>
      <bottom style="thick">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auto="1"/>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151">
    <xf numFmtId="0" fontId="0"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13" fillId="6" borderId="4" applyNumberFormat="0" applyAlignment="0" applyProtection="0"/>
    <xf numFmtId="0" fontId="14" fillId="6" borderId="3" applyNumberFormat="0" applyAlignment="0" applyProtection="0"/>
    <xf numFmtId="0" fontId="12" fillId="5" borderId="3" applyNumberFormat="0" applyAlignment="0" applyProtection="0"/>
    <xf numFmtId="0" fontId="19" fillId="0" borderId="8" applyNumberFormat="0" applyFill="0" applyAlignment="0" applyProtection="0"/>
    <xf numFmtId="0" fontId="18" fillId="0" borderId="0" applyNumberFormat="0" applyFill="0" applyBorder="0" applyAlignment="0" applyProtection="0"/>
    <xf numFmtId="0" fontId="9" fillId="2" borderId="0" applyNumberFormat="0" applyBorder="0" applyAlignment="0" applyProtection="0"/>
    <xf numFmtId="0" fontId="11" fillId="4" borderId="0" applyNumberFormat="0" applyBorder="0" applyAlignment="0" applyProtection="0"/>
    <xf numFmtId="0" fontId="7" fillId="8" borderId="7" applyNumberFormat="0" applyAlignment="0" applyProtection="0"/>
    <xf numFmtId="0" fontId="10" fillId="3" borderId="0" applyNumberFormat="0" applyBorder="0" applyAlignment="0" applyProtection="0"/>
    <xf numFmtId="0" fontId="21" fillId="33" borderId="0">
      <alignment wrapText="1"/>
    </xf>
    <xf numFmtId="0" fontId="21" fillId="33" borderId="0">
      <alignment horizontal="center" textRotation="90" wrapText="1"/>
    </xf>
    <xf numFmtId="0" fontId="8" fillId="0" borderId="0">
      <alignment vertical="top"/>
    </xf>
    <xf numFmtId="0" fontId="8" fillId="0" borderId="0" applyNumberFormat="0" applyFill="0" applyBorder="0" applyAlignment="0" applyProtection="0"/>
    <xf numFmtId="0" fontId="5" fillId="0" borderId="1" applyNumberFormat="0" applyFill="0" applyAlignment="0" applyProtection="0"/>
    <xf numFmtId="0" fontId="4" fillId="0" borderId="1"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15" fillId="0" borderId="5" applyNumberFormat="0" applyFill="0" applyAlignment="0" applyProtection="0"/>
    <xf numFmtId="0" fontId="17" fillId="0" borderId="0" applyNumberFormat="0" applyFill="0" applyBorder="0" applyAlignment="0" applyProtection="0"/>
    <xf numFmtId="0" fontId="16" fillId="7" borderId="6" applyNumberFormat="0" applyAlignment="0" applyProtection="0"/>
    <xf numFmtId="0" fontId="2"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6" borderId="3" applyNumberFormat="0" applyAlignment="0" applyProtection="0"/>
    <xf numFmtId="0" fontId="14" fillId="6" borderId="3" applyNumberFormat="0" applyAlignment="0" applyProtection="0"/>
    <xf numFmtId="0" fontId="12" fillId="5" borderId="3" applyNumberFormat="0" applyAlignment="0" applyProtection="0"/>
    <xf numFmtId="0" fontId="12" fillId="5" borderId="3" applyNumberFormat="0" applyAlignment="0" applyProtection="0"/>
    <xf numFmtId="0" fontId="19" fillId="0" borderId="8" applyNumberFormat="0" applyFill="0" applyAlignment="0" applyProtection="0"/>
    <xf numFmtId="0" fontId="19"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 fillId="8" borderId="7" applyNumberFormat="0" applyAlignment="0" applyProtection="0"/>
    <xf numFmtId="0" fontId="7" fillId="8" borderId="7" applyNumberFormat="0" applyAlignment="0" applyProtection="0"/>
    <xf numFmtId="0" fontId="10" fillId="3" borderId="0" applyNumberFormat="0" applyBorder="0" applyAlignment="0" applyProtection="0"/>
    <xf numFmtId="0" fontId="10" fillId="3" borderId="0" applyNumberFormat="0" applyBorder="0" applyAlignment="0" applyProtection="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7" fillId="0" borderId="0"/>
    <xf numFmtId="0" fontId="2" fillId="0" borderId="0"/>
    <xf numFmtId="0" fontId="26" fillId="0" borderId="0">
      <alignment horizontal="left"/>
    </xf>
    <xf numFmtId="0" fontId="26" fillId="0" borderId="0">
      <alignment horizontal="center"/>
    </xf>
    <xf numFmtId="0" fontId="26" fillId="0" borderId="0">
      <alignment horizontal="left" vertical="center" wrapText="1"/>
    </xf>
    <xf numFmtId="0" fontId="26" fillId="0" borderId="0"/>
    <xf numFmtId="0" fontId="26" fillId="0" borderId="0">
      <alignment horizontal="center" vertical="center" wrapText="1"/>
    </xf>
    <xf numFmtId="0" fontId="26" fillId="0" borderId="0">
      <alignment horizontal="right"/>
    </xf>
    <xf numFmtId="0" fontId="5" fillId="0" borderId="1" applyNumberFormat="0" applyFill="0" applyAlignment="0" applyProtection="0"/>
    <xf numFmtId="0" fontId="5"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5" fillId="0" borderId="5" applyNumberFormat="0" applyFill="0" applyAlignment="0" applyProtection="0"/>
    <xf numFmtId="0" fontId="15"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7" borderId="6" applyNumberFormat="0" applyAlignment="0" applyProtection="0"/>
    <xf numFmtId="0" fontId="16" fillId="7" borderId="6" applyNumberFormat="0" applyAlignment="0" applyProtection="0"/>
    <xf numFmtId="0" fontId="27" fillId="0" borderId="0" applyNumberFormat="0" applyFill="0" applyBorder="0" applyAlignment="0" applyProtection="0">
      <alignment vertical="top"/>
      <protection locked="0"/>
    </xf>
    <xf numFmtId="0" fontId="30" fillId="0" borderId="0"/>
    <xf numFmtId="0" fontId="1" fillId="0" borderId="0"/>
  </cellStyleXfs>
  <cellXfs count="59">
    <xf numFmtId="0" fontId="0" fillId="0" borderId="0" xfId="0"/>
    <xf numFmtId="0" fontId="22"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3" fillId="0" borderId="0" xfId="0" applyFont="1"/>
    <xf numFmtId="0" fontId="22" fillId="0" borderId="0" xfId="0" applyFont="1" applyAlignment="1">
      <alignment horizontal="left" vertical="top" wrapText="1"/>
    </xf>
    <xf numFmtId="0" fontId="0" fillId="0" borderId="0" xfId="0" applyAlignment="1">
      <alignment wrapText="1"/>
    </xf>
    <xf numFmtId="0" fontId="1" fillId="0" borderId="0" xfId="0" applyFont="1"/>
    <xf numFmtId="0" fontId="28" fillId="0" borderId="0" xfId="0" applyFont="1" applyAlignment="1">
      <alignment horizontal="left"/>
    </xf>
    <xf numFmtId="0" fontId="28" fillId="0" borderId="0" xfId="0" applyFont="1"/>
    <xf numFmtId="0" fontId="29" fillId="0" borderId="0" xfId="0" applyFont="1"/>
    <xf numFmtId="0" fontId="28" fillId="0" borderId="0" xfId="0" applyFont="1" applyAlignment="1">
      <alignment horizontal="center"/>
    </xf>
    <xf numFmtId="0" fontId="30" fillId="0" borderId="0" xfId="149" applyFont="1" applyFill="1" applyBorder="1" applyAlignment="1">
      <alignment horizontal="right" wrapText="1"/>
    </xf>
    <xf numFmtId="0" fontId="0" fillId="0" borderId="0" xfId="0" applyBorder="1" applyAlignment="1">
      <alignment vertical="top" wrapText="1"/>
    </xf>
    <xf numFmtId="0" fontId="1" fillId="0" borderId="9" xfId="0" applyFont="1" applyBorder="1" applyAlignment="1">
      <alignment horizontal="left"/>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1" xfId="0" applyFont="1" applyBorder="1" applyAlignment="1">
      <alignment horizontal="center" vertical="center"/>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29" fillId="0" borderId="0" xfId="0" applyFont="1" applyBorder="1" applyAlignment="1"/>
    <xf numFmtId="0" fontId="30" fillId="0" borderId="0" xfId="149" applyFont="1" applyFill="1" applyBorder="1" applyAlignment="1">
      <alignment horizontal="left" wrapText="1"/>
    </xf>
    <xf numFmtId="0" fontId="0" fillId="0" borderId="0" xfId="0" applyBorder="1" applyAlignment="1">
      <alignment wrapText="1"/>
    </xf>
    <xf numFmtId="0" fontId="1" fillId="0" borderId="13" xfId="150" applyFont="1" applyBorder="1" applyAlignment="1">
      <alignment horizontal="left"/>
    </xf>
    <xf numFmtId="0" fontId="1" fillId="0" borderId="11" xfId="150" applyFont="1" applyFill="1" applyBorder="1" applyAlignment="1">
      <alignment horizontal="right" vertical="center" wrapText="1"/>
    </xf>
    <xf numFmtId="0" fontId="1" fillId="0" borderId="11" xfId="150" applyFont="1" applyFill="1" applyBorder="1" applyAlignment="1">
      <alignment horizontal="right" vertical="center"/>
    </xf>
    <xf numFmtId="0" fontId="1" fillId="0" borderId="12" xfId="150" applyFont="1" applyFill="1" applyBorder="1" applyAlignment="1">
      <alignment horizontal="right" vertical="center"/>
    </xf>
    <xf numFmtId="0" fontId="1" fillId="0" borderId="10" xfId="150" applyFont="1" applyFill="1" applyBorder="1" applyAlignment="1">
      <alignment horizontal="right" vertical="center" wrapText="1"/>
    </xf>
    <xf numFmtId="0" fontId="1" fillId="0" borderId="14" xfId="150" applyFont="1" applyFill="1" applyBorder="1" applyAlignment="1">
      <alignment horizontal="left"/>
    </xf>
    <xf numFmtId="3" fontId="1" fillId="0" borderId="0" xfId="150" applyNumberFormat="1" applyFont="1" applyFill="1" applyBorder="1" applyAlignment="1">
      <alignment horizontal="right"/>
    </xf>
    <xf numFmtId="3" fontId="1" fillId="0" borderId="15" xfId="150" applyNumberFormat="1" applyFont="1" applyFill="1" applyBorder="1" applyAlignment="1">
      <alignment horizontal="right" vertical="center"/>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3" fontId="1" fillId="0" borderId="16" xfId="0" applyNumberFormat="1" applyFont="1" applyFill="1" applyBorder="1" applyAlignment="1">
      <alignment horizontal="right"/>
    </xf>
    <xf numFmtId="0" fontId="28" fillId="0" borderId="0" xfId="0" applyFont="1" applyAlignment="1">
      <alignment horizontal="left" vertical="top" wrapText="1"/>
    </xf>
    <xf numFmtId="0" fontId="29" fillId="0" borderId="0" xfId="0" applyFont="1" applyAlignment="1">
      <alignment horizontal="left" vertical="top" wrapText="1"/>
    </xf>
    <xf numFmtId="0" fontId="29" fillId="0" borderId="0" xfId="0" applyFont="1" applyAlignment="1">
      <alignment wrapText="1"/>
    </xf>
    <xf numFmtId="0" fontId="28" fillId="0" borderId="0" xfId="0" applyFont="1" applyAlignment="1"/>
    <xf numFmtId="0" fontId="29" fillId="0" borderId="0" xfId="0" applyFont="1" applyAlignment="1">
      <alignment horizontal="left"/>
    </xf>
    <xf numFmtId="3" fontId="1" fillId="0" borderId="0" xfId="150" applyNumberFormat="1" applyFont="1" applyFill="1" applyBorder="1" applyAlignment="1">
      <alignment horizontal="right" vertical="center"/>
    </xf>
    <xf numFmtId="0" fontId="1" fillId="0" borderId="13" xfId="150" applyFont="1" applyFill="1" applyBorder="1" applyAlignment="1">
      <alignment horizontal="left"/>
    </xf>
    <xf numFmtId="3" fontId="1" fillId="0" borderId="17" xfId="150" applyNumberFormat="1" applyFont="1" applyFill="1" applyBorder="1" applyAlignment="1">
      <alignment horizontal="right"/>
    </xf>
    <xf numFmtId="3" fontId="1" fillId="0" borderId="18" xfId="0" applyNumberFormat="1" applyFont="1" applyFill="1" applyBorder="1" applyAlignment="1">
      <alignment horizontal="right"/>
    </xf>
    <xf numFmtId="3" fontId="1" fillId="0" borderId="19" xfId="150" applyNumberFormat="1" applyFont="1" applyFill="1" applyBorder="1" applyAlignment="1">
      <alignment horizontal="right" vertical="center"/>
    </xf>
    <xf numFmtId="3" fontId="1" fillId="0" borderId="17" xfId="0" applyNumberFormat="1" applyFont="1" applyFill="1" applyBorder="1" applyAlignment="1">
      <alignment horizontal="right"/>
    </xf>
    <xf numFmtId="0" fontId="25" fillId="0" borderId="0" xfId="0" applyFont="1" applyFill="1" applyBorder="1" applyAlignment="1">
      <alignment vertical="top" wrapText="1"/>
    </xf>
    <xf numFmtId="0" fontId="32" fillId="0" borderId="0" xfId="0" applyFont="1"/>
    <xf numFmtId="0" fontId="1" fillId="0" borderId="0" xfId="0" applyFont="1" applyBorder="1" applyAlignment="1">
      <alignment horizontal="left" vertical="top" wrapText="1"/>
    </xf>
    <xf numFmtId="0" fontId="25" fillId="0" borderId="0" xfId="0" applyFont="1" applyBorder="1" applyAlignment="1">
      <alignment horizontal="left" vertical="top" wrapText="1"/>
    </xf>
    <xf numFmtId="0" fontId="27" fillId="0" borderId="0" xfId="148" applyBorder="1" applyAlignment="1" applyProtection="1"/>
    <xf numFmtId="14" fontId="33" fillId="0" borderId="0" xfId="0" applyNumberFormat="1" applyFont="1" applyBorder="1"/>
    <xf numFmtId="0" fontId="34" fillId="0" borderId="0" xfId="0" applyFont="1" applyBorder="1"/>
    <xf numFmtId="0" fontId="28" fillId="0" borderId="0" xfId="0" applyFont="1" applyBorder="1"/>
    <xf numFmtId="0" fontId="1" fillId="0" borderId="0" xfId="0" applyFont="1" applyBorder="1"/>
    <xf numFmtId="14" fontId="1" fillId="0" borderId="0" xfId="0" applyNumberFormat="1" applyFont="1" applyBorder="1"/>
    <xf numFmtId="0" fontId="35" fillId="0" borderId="0" xfId="0" applyFont="1" applyAlignment="1">
      <alignment vertical="top"/>
    </xf>
    <xf numFmtId="0" fontId="23" fillId="0" borderId="0" xfId="0" applyFont="1" applyAlignment="1">
      <alignment vertical="top"/>
    </xf>
    <xf numFmtId="0" fontId="35" fillId="0" borderId="0" xfId="0" applyFont="1" applyBorder="1" applyAlignment="1">
      <alignment vertical="top"/>
    </xf>
  </cellXfs>
  <cellStyles count="15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2" xfId="46"/>
    <cellStyle name="20% - Akzent1 3" xfId="47"/>
    <cellStyle name="20% - Akzent2 2" xfId="48"/>
    <cellStyle name="20% - Akzent2 3" xfId="49"/>
    <cellStyle name="20% - Akzent3 2" xfId="50"/>
    <cellStyle name="20% - Akzent3 3" xfId="51"/>
    <cellStyle name="20% - Akzent4 2" xfId="52"/>
    <cellStyle name="20% - Akzent4 3" xfId="53"/>
    <cellStyle name="20% - Akzent5 2" xfId="54"/>
    <cellStyle name="20% - Akzent5 3" xfId="55"/>
    <cellStyle name="20% - Akzent6 2" xfId="56"/>
    <cellStyle name="20% - Akzent6 3" xfId="57"/>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40% - Akzent1 2" xfId="58"/>
    <cellStyle name="40% - Akzent1 3" xfId="59"/>
    <cellStyle name="40% - Akzent2 2" xfId="60"/>
    <cellStyle name="40% - Akzent2 3" xfId="61"/>
    <cellStyle name="40% - Akzent3 2" xfId="62"/>
    <cellStyle name="40% - Akzent3 3" xfId="63"/>
    <cellStyle name="40% - Akzent4 2" xfId="64"/>
    <cellStyle name="40% - Akzent4 3" xfId="65"/>
    <cellStyle name="40% - Akzent5 2" xfId="66"/>
    <cellStyle name="40% - Akzent5 3" xfId="67"/>
    <cellStyle name="40% - Akzent6 2" xfId="68"/>
    <cellStyle name="40% - Akzent6 3" xfId="69"/>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60% - Akzent1 2" xfId="70"/>
    <cellStyle name="60% - Akzent1 3" xfId="71"/>
    <cellStyle name="60% - Akzent2 2" xfId="72"/>
    <cellStyle name="60% - Akzent2 3" xfId="73"/>
    <cellStyle name="60% - Akzent3 2" xfId="74"/>
    <cellStyle name="60% - Akzent3 3" xfId="75"/>
    <cellStyle name="60% - Akzent4 2" xfId="76"/>
    <cellStyle name="60% - Akzent4 3" xfId="77"/>
    <cellStyle name="60% - Akzent5 2" xfId="78"/>
    <cellStyle name="60% - Akzent5 3" xfId="79"/>
    <cellStyle name="60% - Akzent6 2" xfId="80"/>
    <cellStyle name="60% - Akzent6 3" xfId="81"/>
    <cellStyle name="Akzent1" xfId="19" builtinId="29" customBuiltin="1"/>
    <cellStyle name="Akzent1 2" xfId="82"/>
    <cellStyle name="Akzent1 3" xfId="83"/>
    <cellStyle name="Akzent2" xfId="20" builtinId="33" customBuiltin="1"/>
    <cellStyle name="Akzent2 2" xfId="84"/>
    <cellStyle name="Akzent2 3" xfId="85"/>
    <cellStyle name="Akzent3" xfId="21" builtinId="37" customBuiltin="1"/>
    <cellStyle name="Akzent3 2" xfId="86"/>
    <cellStyle name="Akzent3 3" xfId="87"/>
    <cellStyle name="Akzent4" xfId="22" builtinId="41" customBuiltin="1"/>
    <cellStyle name="Akzent4 2" xfId="88"/>
    <cellStyle name="Akzent4 3" xfId="89"/>
    <cellStyle name="Akzent5" xfId="23" builtinId="45" customBuiltin="1"/>
    <cellStyle name="Akzent5 2" xfId="90"/>
    <cellStyle name="Akzent5 3" xfId="91"/>
    <cellStyle name="Akzent6" xfId="24" builtinId="49" customBuiltin="1"/>
    <cellStyle name="Akzent6 2" xfId="92"/>
    <cellStyle name="Akzent6 3" xfId="93"/>
    <cellStyle name="Ausgabe" xfId="25" builtinId="21" customBuiltin="1"/>
    <cellStyle name="Ausgabe 2" xfId="94"/>
    <cellStyle name="Ausgabe 3" xfId="95"/>
    <cellStyle name="Berechnung" xfId="26" builtinId="22" customBuiltin="1"/>
    <cellStyle name="Berechnung 2" xfId="96"/>
    <cellStyle name="Berechnung 3" xfId="97"/>
    <cellStyle name="Eingabe" xfId="27" builtinId="20" customBuiltin="1"/>
    <cellStyle name="Eingabe 2" xfId="98"/>
    <cellStyle name="Eingabe 3" xfId="99"/>
    <cellStyle name="Ergebnis" xfId="28" builtinId="25" customBuiltin="1"/>
    <cellStyle name="Ergebnis 2" xfId="100"/>
    <cellStyle name="Ergebnis 3" xfId="101"/>
    <cellStyle name="Erklärender Text" xfId="29" builtinId="53" customBuiltin="1"/>
    <cellStyle name="Erklärender Text 2" xfId="102"/>
    <cellStyle name="Erklärender Text 3" xfId="103"/>
    <cellStyle name="Gut" xfId="30" builtinId="26" customBuiltin="1"/>
    <cellStyle name="Gut 2" xfId="104"/>
    <cellStyle name="Gut 3" xfId="105"/>
    <cellStyle name="Link" xfId="148" builtinId="8"/>
    <cellStyle name="Neutral" xfId="31" builtinId="28" customBuiltin="1"/>
    <cellStyle name="Neutral 2" xfId="106"/>
    <cellStyle name="Neutral 3" xfId="107"/>
    <cellStyle name="Notiz" xfId="32" builtinId="10" customBuiltin="1"/>
    <cellStyle name="Notiz 2" xfId="108"/>
    <cellStyle name="Notiz 3" xfId="109"/>
    <cellStyle name="Schlecht" xfId="33" builtinId="27" customBuiltin="1"/>
    <cellStyle name="Schlecht 2" xfId="110"/>
    <cellStyle name="Schlecht 3" xfId="111"/>
    <cellStyle name="SG SpaltenKopf" xfId="34"/>
    <cellStyle name="SG sSpaltenKopf" xfId="35"/>
    <cellStyle name="SG Titel" xfId="36"/>
    <cellStyle name="Standard" xfId="0" builtinId="0" customBuiltin="1"/>
    <cellStyle name="Standard 2" xfId="112"/>
    <cellStyle name="Standard 3" xfId="113"/>
    <cellStyle name="Standard 3 2" xfId="114"/>
    <cellStyle name="Standard 3 2 2" xfId="115"/>
    <cellStyle name="Standard 3 3" xfId="116"/>
    <cellStyle name="Standard 4" xfId="117"/>
    <cellStyle name="Standard 4 2" xfId="118"/>
    <cellStyle name="Standard 4 2 2" xfId="119"/>
    <cellStyle name="Standard 4 3" xfId="120"/>
    <cellStyle name="Standard 5" xfId="121"/>
    <cellStyle name="Standard 6" xfId="122"/>
    <cellStyle name="Standard 6 2" xfId="123"/>
    <cellStyle name="Standard 7" xfId="124"/>
    <cellStyle name="Standard 8" xfId="45"/>
    <cellStyle name="Standard 8 2 5 2 2 2" xfId="150"/>
    <cellStyle name="Standard 9" xfId="125"/>
    <cellStyle name="Standard_Kantone-Cantons" xfId="149"/>
    <cellStyle name="Style2" xfId="126"/>
    <cellStyle name="Style3" xfId="127"/>
    <cellStyle name="Style4" xfId="128"/>
    <cellStyle name="Style5" xfId="129"/>
    <cellStyle name="Style6" xfId="130"/>
    <cellStyle name="Style7" xfId="131"/>
    <cellStyle name="Überschrift" xfId="37" builtinId="15" customBuiltin="1"/>
    <cellStyle name="Überschrift 1" xfId="38" builtinId="16" customBuiltin="1"/>
    <cellStyle name="Überschrift 1 2" xfId="132"/>
    <cellStyle name="Überschrift 1 3" xfId="133"/>
    <cellStyle name="Überschrift 2" xfId="39" builtinId="17" customBuiltin="1"/>
    <cellStyle name="Überschrift 2 2" xfId="134"/>
    <cellStyle name="Überschrift 2 3" xfId="135"/>
    <cellStyle name="Überschrift 3" xfId="40" builtinId="18" customBuiltin="1"/>
    <cellStyle name="Überschrift 3 2" xfId="136"/>
    <cellStyle name="Überschrift 3 3" xfId="137"/>
    <cellStyle name="Überschrift 4" xfId="41" builtinId="19" customBuiltin="1"/>
    <cellStyle name="Überschrift 4 2" xfId="138"/>
    <cellStyle name="Überschrift 4 3" xfId="139"/>
    <cellStyle name="Überschrift 5" xfId="140"/>
    <cellStyle name="Überschrift 6" xfId="141"/>
    <cellStyle name="Verknüpfte Zelle" xfId="42" builtinId="24" customBuiltin="1"/>
    <cellStyle name="Verknüpfte Zelle 2" xfId="142"/>
    <cellStyle name="Verknüpfte Zelle 3" xfId="143"/>
    <cellStyle name="Warnender Text" xfId="43" builtinId="11" customBuiltin="1"/>
    <cellStyle name="Warnender Text 2" xfId="144"/>
    <cellStyle name="Warnender Text 3" xfId="145"/>
    <cellStyle name="Zelle überprüfen" xfId="44" builtinId="23" customBuiltin="1"/>
    <cellStyle name="Zelle überprüfen 2" xfId="146"/>
    <cellStyle name="Zelle überprüfen 3" xfId="1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304800</xdr:colOff>
      <xdr:row>12</xdr:row>
      <xdr:rowOff>137006</xdr:rowOff>
    </xdr:from>
    <xdr:to>
      <xdr:col>2</xdr:col>
      <xdr:colOff>387539</xdr:colOff>
      <xdr:row>12</xdr:row>
      <xdr:rowOff>146958</xdr:rowOff>
    </xdr:to>
    <xdr:sp macro="" textlink="">
      <xdr:nvSpPr>
        <xdr:cNvPr id="2" name="Gerade Verbindung 21"/>
        <xdr:cNvSpPr/>
      </xdr:nvSpPr>
      <xdr:spPr>
        <a:xfrm flipH="1">
          <a:off x="3832860" y="2826866"/>
          <a:ext cx="82739" cy="9952"/>
        </a:xfrm>
        <a:prstGeom prst="line">
          <a:avLst/>
        </a:prstGeom>
        <a:noFill/>
        <a:ln w="6350" cap="flat" cmpd="sng" algn="ctr">
          <a:solidFill>
            <a:sysClr val="windowText" lastClr="000000"/>
          </a:solidFill>
          <a:prstDash val="dash"/>
        </a:ln>
        <a:effectLst/>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e-DE"/>
        </a:p>
      </xdr:txBody>
    </xdr:sp>
    <xdr:clientData/>
  </xdr:twoCellAnchor>
  <xdr:twoCellAnchor>
    <xdr:from>
      <xdr:col>2</xdr:col>
      <xdr:colOff>310241</xdr:colOff>
      <xdr:row>13</xdr:row>
      <xdr:rowOff>32657</xdr:rowOff>
    </xdr:from>
    <xdr:to>
      <xdr:col>2</xdr:col>
      <xdr:colOff>391884</xdr:colOff>
      <xdr:row>13</xdr:row>
      <xdr:rowOff>43542</xdr:rowOff>
    </xdr:to>
    <xdr:sp macro="" textlink="">
      <xdr:nvSpPr>
        <xdr:cNvPr id="3" name="Gerade Verbindung 21"/>
        <xdr:cNvSpPr/>
      </xdr:nvSpPr>
      <xdr:spPr>
        <a:xfrm flipH="1">
          <a:off x="3838301" y="2897777"/>
          <a:ext cx="81643" cy="10885"/>
        </a:xfrm>
        <a:prstGeom prst="line">
          <a:avLst/>
        </a:prstGeom>
        <a:noFill/>
        <a:ln w="6350" cap="flat" cmpd="sng" algn="ctr">
          <a:solidFill>
            <a:sysClr val="windowText" lastClr="000000"/>
          </a:solidFill>
          <a:prstDash val="dash"/>
        </a:ln>
        <a:effectLst/>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de-DE"/>
        </a:p>
      </xdr:txBody>
    </xdr:sp>
    <xdr:clientData/>
  </xdr:twoCellAnchor>
  <xdr:twoCellAnchor editAs="oneCell">
    <xdr:from>
      <xdr:col>0</xdr:col>
      <xdr:colOff>0</xdr:colOff>
      <xdr:row>3</xdr:row>
      <xdr:rowOff>0</xdr:rowOff>
    </xdr:from>
    <xdr:to>
      <xdr:col>3</xdr:col>
      <xdr:colOff>545855</xdr:colOff>
      <xdr:row>20</xdr:row>
      <xdr:rowOff>161170</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23900"/>
          <a:ext cx="4675895" cy="35292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kationen/Indikatorensystem/Produktion/Indikatoren-und-Produktedefinition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Indikatordefinitionen"/>
      <sheetName val="Produktedefinitionen"/>
      <sheetName val="Listen_Indikatoren"/>
      <sheetName val="Listen_Themen"/>
      <sheetName val="Listen_Produkte"/>
      <sheetName val="Tabelle1"/>
      <sheetName val="Nutzungsanleitung"/>
    </sheetNames>
    <sheetDataSet>
      <sheetData sheetId="0"/>
      <sheetData sheetId="1"/>
      <sheetData sheetId="2">
        <row r="22">
          <cell r="A22">
            <v>21</v>
          </cell>
        </row>
        <row r="40">
          <cell r="A40">
            <v>39</v>
          </cell>
          <cell r="O40" t="str">
            <v>Zur ständigen ausländischen Wohnbevölkerung werden gezählt:
• ausländische Staatsangehörige mit einer Aufenthalts- oder Niederlassungsbewilligung für mindestens zwölf Monate (Ausweis B oder C oder Ci [erwerbstätige Angehörige von internationalen Funktionären und Diplomaten])
• ausländische Staatsangehörige mit einer Kurzaufenthaltsbewilligung (Ausweis L) für eine kumulierte Aufenthaltsdauer von mindestens zwölf Monaten
Die Staatengruppierung der EU richtet sich nach dem Inkrafttreten des Personenfreizügigkeitsabkommens. Zu Details hierzu gelangen Sie über den untenstehenden Link.</v>
          </cell>
          <cell r="P40" t="str">
            <v>Staatsekretariat für Migration: Zemis</v>
          </cell>
          <cell r="Q40" t="str">
            <v xml:space="preserve">Die ständige ausländische Bevölkerung umfasst den Personenkreis, der mit einer längerfristigen Perspektive in einer Gebietseinheit Hauptwohnsitz genommen hat. </v>
          </cell>
          <cell r="AC40">
            <v>43861</v>
          </cell>
        </row>
      </sheetData>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6"/>
  <sheetViews>
    <sheetView showGridLines="0" showRowColHeaders="0" tabSelected="1" showRuler="0" view="pageLayout" zoomScaleNormal="100" workbookViewId="0">
      <selection sqref="A1:D1"/>
    </sheetView>
  </sheetViews>
  <sheetFormatPr baseColWidth="10" defaultColWidth="11" defaultRowHeight="13.8" x14ac:dyDescent="0.25"/>
  <cols>
    <col min="1" max="1" width="36.09765625" style="9" customWidth="1"/>
    <col min="2" max="2" width="11.09765625" style="9" customWidth="1"/>
    <col min="3" max="4" width="8.09765625" style="9" customWidth="1"/>
    <col min="5" max="5" width="11.5" style="9" customWidth="1"/>
    <col min="6" max="6" width="10.59765625" style="9" customWidth="1"/>
    <col min="7" max="7" width="0.3984375" style="9" customWidth="1"/>
    <col min="8" max="8" width="6" style="9" customWidth="1"/>
    <col min="9" max="9" width="7.3984375" style="11" customWidth="1"/>
    <col min="10" max="10" width="5.69921875" style="7" bestFit="1" customWidth="1"/>
    <col min="11" max="11" width="5.69921875" style="7" customWidth="1"/>
    <col min="12" max="12" width="7" style="7" bestFit="1" customWidth="1"/>
    <col min="13" max="13" width="7" style="7" customWidth="1"/>
    <col min="14" max="14" width="10.19921875" style="7" customWidth="1"/>
    <col min="15" max="15" width="6.69921875" style="7" customWidth="1"/>
    <col min="16" max="16" width="7.3984375" style="7" customWidth="1"/>
    <col min="17" max="17" width="6.5" style="7" customWidth="1"/>
    <col min="18" max="18" width="6" style="7" customWidth="1"/>
    <col min="19" max="19" width="8.5" style="7" customWidth="1"/>
    <col min="20" max="20" width="6.59765625" style="7" customWidth="1"/>
    <col min="21" max="23" width="5.69921875" style="7" customWidth="1"/>
    <col min="24" max="24" width="5.5" style="7" customWidth="1"/>
    <col min="25" max="16384" width="11" style="9"/>
  </cols>
  <sheetData>
    <row r="1" spans="1:24" s="4" customFormat="1" ht="30.75" customHeight="1" x14ac:dyDescent="0.25">
      <c r="A1" s="1" t="s">
        <v>0</v>
      </c>
      <c r="B1" s="2"/>
      <c r="C1" s="2"/>
      <c r="D1" s="2"/>
      <c r="E1" s="3"/>
      <c r="F1" s="3"/>
      <c r="H1" s="5" t="str">
        <f>A1</f>
        <v>Ständige ausländische Wohnbevölkerung: 
die zahlenmässig grössten Staatsangehörigkeiten</v>
      </c>
      <c r="I1" s="5"/>
      <c r="J1" s="5"/>
      <c r="K1" s="5"/>
      <c r="L1" s="5"/>
      <c r="M1" s="5"/>
      <c r="N1" s="5"/>
      <c r="O1" s="5"/>
      <c r="P1" s="6"/>
      <c r="Q1" s="6"/>
      <c r="R1" s="6"/>
      <c r="S1" s="7"/>
      <c r="T1" s="7"/>
      <c r="U1" s="7"/>
      <c r="V1" s="7"/>
      <c r="W1" s="7"/>
      <c r="X1" s="7"/>
    </row>
    <row r="2" spans="1:24" ht="13.5" customHeight="1" x14ac:dyDescent="0.25">
      <c r="A2" s="8" t="s">
        <v>1</v>
      </c>
      <c r="D2" s="10"/>
      <c r="H2" s="8" t="str">
        <f>A2</f>
        <v>2002-2018 (Jahresendbestände)</v>
      </c>
    </row>
    <row r="3" spans="1:24" ht="13.5" customHeight="1" x14ac:dyDescent="0.25">
      <c r="A3" s="9" t="s">
        <v>2</v>
      </c>
      <c r="H3" s="9" t="str">
        <f>A3</f>
        <v>Kanton St.Gallen</v>
      </c>
    </row>
    <row r="4" spans="1:24" ht="14.25" customHeight="1" x14ac:dyDescent="0.25"/>
    <row r="5" spans="1:24" ht="15.6" customHeight="1" x14ac:dyDescent="0.25">
      <c r="A5" s="12"/>
      <c r="G5" s="13"/>
    </row>
    <row r="6" spans="1:24" ht="15.6" customHeight="1" x14ac:dyDescent="0.25">
      <c r="A6" s="12"/>
      <c r="G6" s="13"/>
      <c r="H6" s="14"/>
      <c r="I6" s="15" t="s">
        <v>3</v>
      </c>
      <c r="J6" s="16"/>
      <c r="K6" s="16"/>
      <c r="L6" s="16"/>
      <c r="M6" s="17"/>
      <c r="N6" s="18" t="s">
        <v>4</v>
      </c>
      <c r="O6" s="19"/>
      <c r="P6" s="19"/>
      <c r="Q6" s="19"/>
      <c r="R6" s="19"/>
      <c r="S6" s="19"/>
      <c r="T6" s="20"/>
      <c r="U6" s="21"/>
      <c r="V6" s="21"/>
      <c r="W6" s="21"/>
      <c r="X6" s="21"/>
    </row>
    <row r="7" spans="1:24" ht="41.25" customHeight="1" x14ac:dyDescent="0.25">
      <c r="A7" s="22"/>
      <c r="B7" s="6"/>
      <c r="C7" s="6"/>
      <c r="D7" s="6"/>
      <c r="E7" s="6"/>
      <c r="F7" s="6"/>
      <c r="G7" s="23"/>
      <c r="H7" s="24"/>
      <c r="I7" s="25" t="s">
        <v>5</v>
      </c>
      <c r="J7" s="26" t="s">
        <v>6</v>
      </c>
      <c r="K7" s="25" t="s">
        <v>7</v>
      </c>
      <c r="L7" s="26" t="s">
        <v>8</v>
      </c>
      <c r="M7" s="27" t="s">
        <v>9</v>
      </c>
      <c r="N7" s="28" t="s">
        <v>10</v>
      </c>
      <c r="O7" s="26" t="s">
        <v>11</v>
      </c>
      <c r="P7" s="25" t="s">
        <v>12</v>
      </c>
      <c r="Q7" s="26" t="s">
        <v>13</v>
      </c>
      <c r="R7" s="26" t="s">
        <v>14</v>
      </c>
      <c r="S7" s="25" t="s">
        <v>15</v>
      </c>
      <c r="T7" s="27" t="s">
        <v>9</v>
      </c>
      <c r="U7" s="21"/>
      <c r="V7" s="21"/>
      <c r="W7" s="21"/>
      <c r="X7" s="21"/>
    </row>
    <row r="8" spans="1:24" x14ac:dyDescent="0.25">
      <c r="A8" s="6"/>
      <c r="B8" s="6"/>
      <c r="C8" s="6"/>
      <c r="D8" s="6"/>
      <c r="E8" s="6"/>
      <c r="F8" s="6"/>
      <c r="G8" s="23"/>
      <c r="H8" s="29">
        <v>2002</v>
      </c>
      <c r="I8" s="30">
        <v>9423</v>
      </c>
      <c r="J8" s="30">
        <v>14981</v>
      </c>
      <c r="K8" s="30">
        <v>5311</v>
      </c>
      <c r="L8" s="30">
        <v>2646</v>
      </c>
      <c r="M8" s="30"/>
      <c r="N8" s="31">
        <v>20324</v>
      </c>
      <c r="O8" s="32"/>
      <c r="P8" s="33">
        <v>8024</v>
      </c>
      <c r="Q8" s="32"/>
      <c r="R8" s="33">
        <v>6144</v>
      </c>
      <c r="S8" s="33">
        <v>6428</v>
      </c>
      <c r="T8" s="34">
        <v>4308</v>
      </c>
      <c r="U8" s="21"/>
      <c r="V8" s="21"/>
      <c r="W8" s="21"/>
      <c r="X8" s="21"/>
    </row>
    <row r="9" spans="1:24" x14ac:dyDescent="0.25">
      <c r="A9" s="12"/>
      <c r="G9" s="23"/>
      <c r="H9" s="29">
        <v>2003</v>
      </c>
      <c r="I9" s="30">
        <v>10329</v>
      </c>
      <c r="J9" s="30">
        <v>14708</v>
      </c>
      <c r="K9" s="30">
        <v>5567</v>
      </c>
      <c r="L9" s="30">
        <v>2796</v>
      </c>
      <c r="M9" s="30"/>
      <c r="N9" s="31">
        <v>20538</v>
      </c>
      <c r="O9" s="32"/>
      <c r="P9" s="33">
        <v>8284</v>
      </c>
      <c r="Q9" s="32"/>
      <c r="R9" s="33">
        <v>6049</v>
      </c>
      <c r="S9" s="33">
        <v>6365</v>
      </c>
      <c r="T9" s="34">
        <v>4270</v>
      </c>
      <c r="U9" s="21"/>
      <c r="V9" s="21"/>
      <c r="W9" s="21"/>
      <c r="X9" s="21"/>
    </row>
    <row r="10" spans="1:24" x14ac:dyDescent="0.25">
      <c r="A10" s="35"/>
      <c r="B10" s="35"/>
      <c r="C10" s="35"/>
      <c r="D10" s="35"/>
      <c r="E10" s="35"/>
      <c r="F10" s="2"/>
      <c r="G10" s="23"/>
      <c r="H10" s="29">
        <v>2004</v>
      </c>
      <c r="I10" s="30">
        <v>11039</v>
      </c>
      <c r="J10" s="30">
        <v>14403</v>
      </c>
      <c r="K10" s="30">
        <v>5731</v>
      </c>
      <c r="L10" s="30">
        <v>2995</v>
      </c>
      <c r="M10" s="30"/>
      <c r="N10" s="31">
        <v>20648</v>
      </c>
      <c r="O10" s="32"/>
      <c r="P10" s="33">
        <v>8463</v>
      </c>
      <c r="Q10" s="32"/>
      <c r="R10" s="33">
        <v>5956</v>
      </c>
      <c r="S10" s="33">
        <v>6218</v>
      </c>
      <c r="T10" s="34">
        <v>4225</v>
      </c>
      <c r="U10" s="21"/>
      <c r="V10" s="21"/>
      <c r="W10" s="21"/>
      <c r="X10" s="21"/>
    </row>
    <row r="11" spans="1:24" x14ac:dyDescent="0.25">
      <c r="A11" s="35"/>
      <c r="B11" s="35"/>
      <c r="C11" s="35"/>
      <c r="D11" s="35"/>
      <c r="E11" s="35"/>
      <c r="F11" s="2"/>
      <c r="G11" s="23"/>
      <c r="H11" s="29">
        <v>2005</v>
      </c>
      <c r="I11" s="30">
        <v>12009</v>
      </c>
      <c r="J11" s="30">
        <v>14087</v>
      </c>
      <c r="K11" s="30">
        <v>5846</v>
      </c>
      <c r="L11" s="30">
        <v>3117</v>
      </c>
      <c r="M11" s="30"/>
      <c r="N11" s="31">
        <v>20343</v>
      </c>
      <c r="O11" s="32"/>
      <c r="P11" s="33">
        <v>8613</v>
      </c>
      <c r="Q11" s="32"/>
      <c r="R11" s="33">
        <v>5735</v>
      </c>
      <c r="S11" s="33">
        <v>5893</v>
      </c>
      <c r="T11" s="34">
        <v>4098</v>
      </c>
      <c r="U11" s="21"/>
      <c r="V11" s="21"/>
      <c r="W11" s="21"/>
      <c r="X11" s="21"/>
    </row>
    <row r="12" spans="1:24" x14ac:dyDescent="0.25">
      <c r="A12" s="2"/>
      <c r="B12" s="2"/>
      <c r="C12" s="2"/>
      <c r="D12" s="2"/>
      <c r="E12" s="2"/>
      <c r="F12" s="2"/>
      <c r="G12" s="23"/>
      <c r="H12" s="29">
        <v>2006</v>
      </c>
      <c r="I12" s="30">
        <v>13245</v>
      </c>
      <c r="J12" s="30">
        <v>13803</v>
      </c>
      <c r="K12" s="30">
        <v>5922</v>
      </c>
      <c r="L12" s="30">
        <v>3286</v>
      </c>
      <c r="M12" s="30"/>
      <c r="N12" s="31">
        <v>20130</v>
      </c>
      <c r="O12" s="32"/>
      <c r="P12" s="33">
        <v>8742</v>
      </c>
      <c r="Q12" s="32"/>
      <c r="R12" s="33">
        <v>5587</v>
      </c>
      <c r="S12" s="33">
        <v>5721</v>
      </c>
      <c r="T12" s="34">
        <v>4053</v>
      </c>
      <c r="U12" s="21"/>
      <c r="V12" s="21"/>
      <c r="W12" s="21"/>
      <c r="X12" s="21"/>
    </row>
    <row r="13" spans="1:24" x14ac:dyDescent="0.25">
      <c r="A13" s="2"/>
      <c r="B13" s="2"/>
      <c r="C13" s="2"/>
      <c r="D13" s="2"/>
      <c r="E13" s="2"/>
      <c r="F13" s="2"/>
      <c r="H13" s="29">
        <v>2007</v>
      </c>
      <c r="I13" s="30">
        <v>15924</v>
      </c>
      <c r="J13" s="30">
        <v>13571</v>
      </c>
      <c r="K13" s="30">
        <v>6191</v>
      </c>
      <c r="L13" s="30">
        <v>3412</v>
      </c>
      <c r="M13" s="30"/>
      <c r="N13" s="31">
        <v>19921</v>
      </c>
      <c r="O13" s="32"/>
      <c r="P13" s="33">
        <v>8776</v>
      </c>
      <c r="Q13" s="32"/>
      <c r="R13" s="33">
        <v>5375</v>
      </c>
      <c r="S13" s="33">
        <v>5503</v>
      </c>
      <c r="T13" s="34">
        <v>3893</v>
      </c>
      <c r="U13" s="21"/>
      <c r="V13" s="21"/>
      <c r="W13" s="21"/>
      <c r="X13" s="21"/>
    </row>
    <row r="14" spans="1:24" x14ac:dyDescent="0.25">
      <c r="A14" s="2"/>
      <c r="B14" s="2"/>
      <c r="C14" s="2"/>
      <c r="D14" s="2"/>
      <c r="E14" s="2"/>
      <c r="F14" s="2"/>
      <c r="H14" s="29">
        <v>2008</v>
      </c>
      <c r="I14" s="30">
        <v>18983</v>
      </c>
      <c r="J14" s="30">
        <v>13459</v>
      </c>
      <c r="K14" s="30">
        <v>6500</v>
      </c>
      <c r="L14" s="30">
        <v>3660</v>
      </c>
      <c r="M14" s="30"/>
      <c r="N14" s="31">
        <v>19683</v>
      </c>
      <c r="O14" s="32"/>
      <c r="P14" s="33">
        <v>8893</v>
      </c>
      <c r="Q14" s="32"/>
      <c r="R14" s="33">
        <v>5189</v>
      </c>
      <c r="S14" s="33">
        <v>5269</v>
      </c>
      <c r="T14" s="34">
        <v>3779</v>
      </c>
      <c r="U14" s="21"/>
      <c r="V14" s="21"/>
      <c r="W14" s="21"/>
      <c r="X14" s="21"/>
    </row>
    <row r="15" spans="1:24" x14ac:dyDescent="0.25">
      <c r="A15" s="2"/>
      <c r="B15" s="2"/>
      <c r="C15" s="2"/>
      <c r="D15" s="2"/>
      <c r="E15" s="2"/>
      <c r="F15" s="2"/>
      <c r="H15" s="29">
        <v>2009</v>
      </c>
      <c r="I15" s="30">
        <v>20264</v>
      </c>
      <c r="J15" s="30">
        <v>13313</v>
      </c>
      <c r="K15" s="30">
        <v>6651</v>
      </c>
      <c r="L15" s="30">
        <v>3853</v>
      </c>
      <c r="M15" s="30"/>
      <c r="N15" s="31">
        <v>19660</v>
      </c>
      <c r="O15" s="32"/>
      <c r="P15" s="33">
        <v>9088</v>
      </c>
      <c r="Q15" s="32"/>
      <c r="R15" s="33">
        <v>5108</v>
      </c>
      <c r="S15" s="33">
        <v>5080</v>
      </c>
      <c r="T15" s="34">
        <v>3692</v>
      </c>
      <c r="U15" s="21"/>
      <c r="V15" s="21"/>
      <c r="W15" s="21"/>
      <c r="X15" s="21"/>
    </row>
    <row r="16" spans="1:24" x14ac:dyDescent="0.25">
      <c r="A16" s="2"/>
      <c r="B16" s="2"/>
      <c r="C16" s="2"/>
      <c r="D16" s="2"/>
      <c r="E16" s="2"/>
      <c r="F16" s="2"/>
      <c r="H16" s="29">
        <v>2010</v>
      </c>
      <c r="I16" s="30">
        <v>21204</v>
      </c>
      <c r="J16" s="30">
        <v>13109</v>
      </c>
      <c r="K16" s="30">
        <v>6744</v>
      </c>
      <c r="L16" s="30">
        <v>4019</v>
      </c>
      <c r="M16" s="30"/>
      <c r="N16" s="31">
        <v>19260</v>
      </c>
      <c r="O16" s="32"/>
      <c r="P16" s="33">
        <v>9252</v>
      </c>
      <c r="Q16" s="32"/>
      <c r="R16" s="33">
        <v>4940</v>
      </c>
      <c r="S16" s="33">
        <v>4925</v>
      </c>
      <c r="T16" s="34">
        <v>3555</v>
      </c>
      <c r="U16" s="21"/>
      <c r="V16" s="21"/>
      <c r="W16" s="21"/>
      <c r="X16" s="21"/>
    </row>
    <row r="17" spans="1:24" x14ac:dyDescent="0.25">
      <c r="A17" s="2"/>
      <c r="B17" s="2"/>
      <c r="C17" s="2"/>
      <c r="D17" s="2"/>
      <c r="E17" s="2"/>
      <c r="F17" s="2"/>
      <c r="H17" s="29">
        <v>2011</v>
      </c>
      <c r="I17" s="30">
        <v>22211</v>
      </c>
      <c r="J17" s="30">
        <v>13123</v>
      </c>
      <c r="K17" s="30">
        <v>6882</v>
      </c>
      <c r="L17" s="30">
        <v>4271</v>
      </c>
      <c r="M17" s="30"/>
      <c r="N17" s="31">
        <v>19258</v>
      </c>
      <c r="O17" s="32"/>
      <c r="P17" s="33">
        <v>9407</v>
      </c>
      <c r="Q17" s="32"/>
      <c r="R17" s="33">
        <v>4875</v>
      </c>
      <c r="S17" s="33">
        <v>4799</v>
      </c>
      <c r="T17" s="34">
        <v>3488</v>
      </c>
      <c r="U17" s="21"/>
      <c r="V17" s="21"/>
      <c r="W17" s="21"/>
      <c r="X17" s="21"/>
    </row>
    <row r="18" spans="1:24" x14ac:dyDescent="0.25">
      <c r="A18" s="2"/>
      <c r="B18" s="2"/>
      <c r="C18" s="2"/>
      <c r="D18" s="2"/>
      <c r="E18" s="2"/>
      <c r="F18" s="2"/>
      <c r="H18" s="29">
        <v>2012</v>
      </c>
      <c r="I18" s="30">
        <v>23002</v>
      </c>
      <c r="J18" s="30">
        <v>13148</v>
      </c>
      <c r="K18" s="30">
        <v>7037</v>
      </c>
      <c r="L18" s="30">
        <v>4629</v>
      </c>
      <c r="M18" s="30"/>
      <c r="N18" s="31"/>
      <c r="O18" s="33">
        <v>11788</v>
      </c>
      <c r="P18" s="33">
        <v>9531</v>
      </c>
      <c r="Q18" s="33">
        <v>6888</v>
      </c>
      <c r="R18" s="33">
        <v>4778</v>
      </c>
      <c r="S18" s="33">
        <v>4718</v>
      </c>
      <c r="T18" s="34">
        <v>3405</v>
      </c>
    </row>
    <row r="19" spans="1:24" x14ac:dyDescent="0.25">
      <c r="A19" s="12"/>
      <c r="H19" s="29">
        <v>2013</v>
      </c>
      <c r="I19" s="30">
        <v>23442</v>
      </c>
      <c r="J19" s="30">
        <v>13324</v>
      </c>
      <c r="K19" s="30">
        <v>7260</v>
      </c>
      <c r="L19" s="30">
        <v>5093</v>
      </c>
      <c r="M19" s="34">
        <v>3319</v>
      </c>
      <c r="N19" s="31"/>
      <c r="O19" s="33">
        <v>10530</v>
      </c>
      <c r="P19" s="33">
        <v>9738</v>
      </c>
      <c r="Q19" s="33">
        <v>8271</v>
      </c>
      <c r="R19" s="33">
        <v>4746</v>
      </c>
      <c r="S19" s="33">
        <v>4613</v>
      </c>
      <c r="T19" s="34"/>
      <c r="U19" s="36"/>
      <c r="V19" s="36"/>
      <c r="W19" s="36"/>
    </row>
    <row r="20" spans="1:24" x14ac:dyDescent="0.25">
      <c r="A20" s="12"/>
      <c r="H20" s="29">
        <v>2014</v>
      </c>
      <c r="I20" s="30">
        <v>23698</v>
      </c>
      <c r="J20" s="30">
        <v>13522</v>
      </c>
      <c r="K20" s="30">
        <v>7552</v>
      </c>
      <c r="L20" s="30">
        <v>5348</v>
      </c>
      <c r="M20" s="34">
        <v>3253</v>
      </c>
      <c r="N20" s="31"/>
      <c r="O20" s="33">
        <v>9602</v>
      </c>
      <c r="P20" s="33">
        <v>9840</v>
      </c>
      <c r="Q20" s="33">
        <v>9142</v>
      </c>
      <c r="R20" s="33">
        <v>4663</v>
      </c>
      <c r="S20" s="33">
        <v>4561</v>
      </c>
      <c r="T20" s="34"/>
    </row>
    <row r="21" spans="1:24" ht="15" customHeight="1" x14ac:dyDescent="0.25">
      <c r="A21" s="12"/>
      <c r="H21" s="29">
        <v>2015</v>
      </c>
      <c r="I21" s="30">
        <v>23774</v>
      </c>
      <c r="J21" s="30">
        <v>13576</v>
      </c>
      <c r="K21" s="30">
        <v>7709</v>
      </c>
      <c r="L21" s="30">
        <v>5466</v>
      </c>
      <c r="M21" s="34">
        <v>3192</v>
      </c>
      <c r="N21" s="31"/>
      <c r="O21" s="33">
        <v>9170</v>
      </c>
      <c r="P21" s="33">
        <v>9946</v>
      </c>
      <c r="Q21" s="33">
        <v>9578</v>
      </c>
      <c r="R21" s="33">
        <v>4612</v>
      </c>
      <c r="S21" s="33">
        <v>4508</v>
      </c>
      <c r="T21" s="34"/>
    </row>
    <row r="22" spans="1:24" x14ac:dyDescent="0.25">
      <c r="A22" s="37" t="str">
        <f>"Quelle: "&amp;[1]Produktedefinitionen!P$40</f>
        <v>Quelle: Staatsekretariat für Migration: Zemis</v>
      </c>
      <c r="B22" s="38" t="s">
        <v>16</v>
      </c>
      <c r="C22" s="39" t="str">
        <f>"           © FfS-SG / P"&amp;[1]Produktedefinitionen!A$40</f>
        <v xml:space="preserve">           © FfS-SG / P39</v>
      </c>
      <c r="H22" s="29">
        <v>2016</v>
      </c>
      <c r="I22" s="30">
        <v>23651</v>
      </c>
      <c r="J22" s="30">
        <v>13745</v>
      </c>
      <c r="K22" s="30">
        <v>7789</v>
      </c>
      <c r="L22" s="30">
        <v>5558</v>
      </c>
      <c r="M22" s="34">
        <v>3161</v>
      </c>
      <c r="N22" s="40"/>
      <c r="O22" s="33">
        <v>9083</v>
      </c>
      <c r="P22" s="33">
        <v>10007</v>
      </c>
      <c r="Q22" s="33">
        <v>9599</v>
      </c>
      <c r="R22" s="33">
        <v>4509</v>
      </c>
      <c r="S22" s="33">
        <v>4445</v>
      </c>
      <c r="T22" s="34"/>
    </row>
    <row r="23" spans="1:24" ht="13.5" customHeight="1" x14ac:dyDescent="0.25">
      <c r="B23" s="38"/>
      <c r="E23" s="38"/>
      <c r="H23" s="29">
        <v>2017</v>
      </c>
      <c r="I23" s="30">
        <v>23495</v>
      </c>
      <c r="J23" s="30">
        <v>13901</v>
      </c>
      <c r="K23" s="30">
        <v>7924</v>
      </c>
      <c r="L23" s="30">
        <v>5591</v>
      </c>
      <c r="M23" s="34">
        <v>3126</v>
      </c>
      <c r="N23" s="31"/>
      <c r="O23" s="33">
        <v>8930</v>
      </c>
      <c r="P23" s="33">
        <v>10033</v>
      </c>
      <c r="Q23" s="33">
        <v>9563</v>
      </c>
      <c r="R23" s="33">
        <v>4441</v>
      </c>
      <c r="S23" s="33">
        <v>4383</v>
      </c>
      <c r="T23" s="34"/>
    </row>
    <row r="24" spans="1:24" ht="12.75" customHeight="1" x14ac:dyDescent="0.25">
      <c r="H24" s="41">
        <v>2018</v>
      </c>
      <c r="I24" s="42">
        <v>23580</v>
      </c>
      <c r="J24" s="42">
        <v>14139</v>
      </c>
      <c r="K24" s="42">
        <v>8110</v>
      </c>
      <c r="L24" s="42">
        <v>5610</v>
      </c>
      <c r="M24" s="43">
        <v>3088</v>
      </c>
      <c r="N24" s="44"/>
      <c r="O24" s="45">
        <v>8784</v>
      </c>
      <c r="P24" s="45">
        <v>10071</v>
      </c>
      <c r="Q24" s="45">
        <v>9589</v>
      </c>
      <c r="R24" s="45">
        <v>4330</v>
      </c>
      <c r="S24" s="45">
        <v>4256</v>
      </c>
      <c r="T24" s="43"/>
    </row>
    <row r="25" spans="1:24" ht="10.5" customHeight="1" x14ac:dyDescent="0.25">
      <c r="H25" s="10" t="s">
        <v>17</v>
      </c>
    </row>
    <row r="26" spans="1:24" ht="121.2" customHeight="1" x14ac:dyDescent="0.25">
      <c r="A26" s="46" t="s">
        <v>18</v>
      </c>
      <c r="B26" s="46"/>
      <c r="C26" s="46"/>
      <c r="D26" s="46"/>
      <c r="E26" s="46"/>
      <c r="F26" s="46"/>
    </row>
    <row r="27" spans="1:24" ht="21" customHeight="1" x14ac:dyDescent="0.25">
      <c r="A27" s="47" t="s">
        <v>19</v>
      </c>
      <c r="J27" s="11"/>
      <c r="K27" s="11"/>
      <c r="L27" s="11"/>
      <c r="M27" s="11"/>
      <c r="N27" s="11"/>
      <c r="O27" s="11"/>
      <c r="P27" s="11"/>
      <c r="Q27" s="11"/>
      <c r="R27" s="11"/>
      <c r="S27" s="11"/>
      <c r="T27" s="11"/>
    </row>
    <row r="28" spans="1:24" ht="30" customHeight="1" x14ac:dyDescent="0.25">
      <c r="A28" s="48" t="str">
        <f>[1]Produktedefinitionen!Q$40</f>
        <v xml:space="preserve">Die ständige ausländische Bevölkerung umfasst den Personenkreis, der mit einer längerfristigen Perspektive in einer Gebietseinheit Hauptwohnsitz genommen hat. </v>
      </c>
      <c r="B28" s="48"/>
      <c r="C28" s="48"/>
      <c r="D28" s="48"/>
      <c r="E28" s="48"/>
      <c r="F28" s="48"/>
    </row>
    <row r="29" spans="1:24" ht="14.25" customHeight="1" x14ac:dyDescent="0.25">
      <c r="A29" s="47" t="s">
        <v>20</v>
      </c>
    </row>
    <row r="30" spans="1:24" ht="94.5" customHeight="1" x14ac:dyDescent="0.25">
      <c r="A30" s="49" t="str">
        <f>[1]Produktedefinitionen!$O$40</f>
        <v>Zur ständigen ausländischen Wohnbevölkerung werden gezählt:
• ausländische Staatsangehörige mit einer Aufenthalts- oder Niederlassungsbewilligung für mindestens zwölf Monate (Ausweis B oder C oder Ci [erwerbstätige Angehörige von internationalen Funktionären und Diplomaten])
• ausländische Staatsangehörige mit einer Kurzaufenthaltsbewilligung (Ausweis L) für eine kumulierte Aufenthaltsdauer von mindestens zwölf Monaten
Die Staatengruppierung der EU richtet sich nach dem Inkrafttreten des Personenfreizügigkeitsabkommens. Zu Details hierzu gelangen Sie über den untenstehenden Link.</v>
      </c>
      <c r="B30" s="49"/>
      <c r="C30" s="49"/>
      <c r="D30" s="49"/>
      <c r="E30" s="49"/>
      <c r="F30" s="49"/>
    </row>
    <row r="31" spans="1:24" ht="19.5" customHeight="1" x14ac:dyDescent="0.25">
      <c r="A31" s="50" t="str">
        <f>HYPERLINK("http://www.statistik.sg.ch/home/themen/b01/methodisches/_jcr_content/Par/accordionlist_1/AccordionPar/downloadlist/DownloadListPar/download.ocFile/Unterteilung%20EU%20und%20FZA.pdf","Unterteilung der EU gemäss Einführung der Personenfreizügigkeit")</f>
        <v>Unterteilung der EU gemäss Einführung der Personenfreizügigkeit</v>
      </c>
      <c r="B31" s="51"/>
      <c r="C31" s="52"/>
      <c r="D31" s="53"/>
    </row>
    <row r="32" spans="1:24" ht="27" customHeight="1" x14ac:dyDescent="0.25">
      <c r="A32" s="54" t="s">
        <v>21</v>
      </c>
      <c r="B32" s="55">
        <f>[1]Produktedefinitionen!$AC$40</f>
        <v>43861</v>
      </c>
    </row>
    <row r="33" spans="1:4" ht="15" x14ac:dyDescent="0.25">
      <c r="A33" s="56"/>
      <c r="B33" s="57"/>
      <c r="C33" s="4"/>
      <c r="D33" s="4"/>
    </row>
    <row r="34" spans="1:4" ht="15" x14ac:dyDescent="0.25">
      <c r="A34" s="58"/>
      <c r="B34" s="57"/>
      <c r="C34" s="4"/>
      <c r="D34" s="4"/>
    </row>
    <row r="35" spans="1:4" ht="15" x14ac:dyDescent="0.25">
      <c r="A35" s="56"/>
      <c r="B35" s="57"/>
      <c r="C35" s="4"/>
      <c r="D35" s="4"/>
    </row>
    <row r="36" spans="1:4" ht="15" x14ac:dyDescent="0.25">
      <c r="A36" s="56"/>
      <c r="B36" s="57"/>
      <c r="C36" s="4"/>
      <c r="D36" s="4"/>
    </row>
  </sheetData>
  <mergeCells count="9">
    <mergeCell ref="A26:F26"/>
    <mergeCell ref="A28:F28"/>
    <mergeCell ref="A30:F30"/>
    <mergeCell ref="A1:D1"/>
    <mergeCell ref="H1:R1"/>
    <mergeCell ref="I6:L6"/>
    <mergeCell ref="N6:T6"/>
    <mergeCell ref="A7:F8"/>
    <mergeCell ref="A10:F18"/>
  </mergeCells>
  <pageMargins left="0.47916666666666669" right="0.30208333333333331" top="1.0236220472440944" bottom="0.59055118110236227" header="0.39370078740157483" footer="0.39370078740157483"/>
  <pageSetup paperSize="9" orientation="portrait" r:id="rId1"/>
  <headerFooter scaleWithDoc="0">
    <oddHeader>&amp;LKanton St.Gallen
&amp;"Arial,Fett"Fachstelle für Statistik&amp;"Arial,Standard"
&amp;R&amp;G</oddHeader>
    <oddFooter>&amp;R&amp;P/&amp;N</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P39</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Indermaur-Hänggi, Verena</dc:creator>
  <cp:lastModifiedBy>Indermaur-Hänggi, Verena</cp:lastModifiedBy>
  <dcterms:created xsi:type="dcterms:W3CDTF">2011-02-02T14:43:07Z</dcterms:created>
  <dcterms:modified xsi:type="dcterms:W3CDTF">2019-02-05T08:16:59Z</dcterms:modified>
</cp:coreProperties>
</file>