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DieseArbeitsmappe" autoCompressPictures="0"/>
  <mc:AlternateContent xmlns:mc="http://schemas.openxmlformats.org/markup-compatibility/2006">
    <mc:Choice Requires="x15">
      <x15ac:absPath xmlns:x15ac="http://schemas.microsoft.com/office/spreadsheetml/2010/11/ac" url="P:\3_Publikationsreihen\INFOGRAF Produktion\WEB\Download-Dateien\"/>
    </mc:Choice>
  </mc:AlternateContent>
  <xr:revisionPtr revIDLastSave="0" documentId="8_{C7D2C7CC-9B02-4A1F-BCCF-594A157F5390}" xr6:coauthVersionLast="47" xr6:coauthVersionMax="47" xr10:uidLastSave="{00000000-0000-0000-0000-000000000000}"/>
  <bookViews>
    <workbookView xWindow="28680" yWindow="705" windowWidth="29040" windowHeight="17520" xr2:uid="{00000000-000D-0000-FFFF-FFFF00000000}"/>
  </bookViews>
  <sheets>
    <sheet name="P16" sheetId="4" r:id="rId1"/>
    <sheet name="P16Hilfs" sheetId="5" r:id="rId2"/>
  </sheets>
  <externalReferences>
    <externalReference r:id="rId3"/>
  </externalReferences>
  <definedNames>
    <definedName name="a">#REF!</definedName>
    <definedName name="aaaa">#REF!</definedName>
    <definedName name="adsgf">#REF!</definedName>
    <definedName name="agdef">#REF!</definedName>
    <definedName name="asdf">#REF!</definedName>
    <definedName name="asdgg">#REF!</definedName>
    <definedName name="asgdgdg">#REF!</definedName>
    <definedName name="gdgdgd">INDIRECT([1]P153!$E$6)</definedName>
    <definedName name="ggggg">INDIRECT([1]P153!$E$6)</definedName>
    <definedName name="hh">#REF!</definedName>
    <definedName name="jghh">#REF!</definedName>
    <definedName name="jj">#REF!</definedName>
    <definedName name="Kategorien" localSheetId="0">'P16'!$G$8:$G$18</definedName>
    <definedName name="Kategorien">#REF!</definedName>
    <definedName name="Kategorien1">#REF!</definedName>
    <definedName name="Kategorienneu">#REF!</definedName>
    <definedName name="kkk">#REF!</definedName>
    <definedName name="Regio_kurz">#REF!</definedName>
    <definedName name="Regio_Sarganserland_Werdenberg">#REF!</definedName>
    <definedName name="Regio_SarganserlandWerdenberg">#REF!</definedName>
    <definedName name="Regio_St.Gallen">#REF!</definedName>
    <definedName name="Regio_St.Galler_Rheintal">#REF!</definedName>
    <definedName name="Regio_StGallen">#REF!</definedName>
    <definedName name="Regio_StGallerRheintal">#REF!</definedName>
    <definedName name="Regio_Toggenburg">#REF!</definedName>
    <definedName name="Regio_Wil">#REF!</definedName>
    <definedName name="Regio_ZürichseeLinth">#REF!</definedName>
    <definedName name="Region">#REF!</definedName>
    <definedName name="Regionsgrafik">INDIRECT(#REF!)</definedName>
    <definedName name="SargansWerdenberg">#REF!</definedName>
    <definedName name="sdgadgas">#REF!</definedName>
    <definedName name="sdgfd">#REF!</definedName>
    <definedName name="sf">#REF!</definedName>
    <definedName name="StGallen">#REF!</definedName>
    <definedName name="StGallerRheintal">#REF!</definedName>
    <definedName name="Toggenburg">#REF!</definedName>
    <definedName name="wert">#REF!</definedName>
    <definedName name="Wil">#REF!</definedName>
    <definedName name="x">#REF!</definedName>
    <definedName name="y">#REF!</definedName>
    <definedName name="ZürichseeLinth">#REF!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5" l="1"/>
  <c r="F27" i="5"/>
  <c r="E27" i="5"/>
  <c r="D27" i="5"/>
  <c r="C27" i="5"/>
  <c r="B27" i="5"/>
  <c r="G26" i="5"/>
  <c r="F26" i="5"/>
  <c r="E26" i="5"/>
  <c r="D26" i="5"/>
  <c r="C26" i="5"/>
  <c r="B26" i="5"/>
  <c r="G25" i="5"/>
  <c r="F25" i="5"/>
  <c r="E25" i="5"/>
  <c r="D25" i="5"/>
  <c r="C25" i="5"/>
  <c r="B25" i="5"/>
  <c r="G24" i="5"/>
  <c r="F24" i="5"/>
  <c r="E24" i="5"/>
  <c r="D24" i="5"/>
  <c r="C24" i="5"/>
  <c r="B24" i="5"/>
  <c r="G23" i="5"/>
  <c r="F23" i="5"/>
  <c r="E23" i="5"/>
  <c r="D23" i="5"/>
  <c r="C23" i="5"/>
  <c r="B23" i="5"/>
  <c r="G22" i="5"/>
  <c r="F22" i="5"/>
  <c r="E22" i="5"/>
  <c r="D22" i="5"/>
  <c r="C22" i="5"/>
  <c r="B22" i="5"/>
  <c r="G21" i="5"/>
  <c r="F21" i="5"/>
  <c r="E21" i="5"/>
  <c r="D21" i="5"/>
  <c r="C21" i="5"/>
  <c r="B21" i="5"/>
  <c r="G20" i="5"/>
  <c r="F20" i="5"/>
  <c r="E20" i="5"/>
  <c r="D20" i="5"/>
  <c r="C20" i="5"/>
  <c r="B20" i="5"/>
  <c r="G19" i="5"/>
  <c r="F19" i="5"/>
  <c r="E19" i="5"/>
  <c r="D19" i="5"/>
  <c r="C19" i="5"/>
  <c r="B19" i="5"/>
  <c r="G18" i="5"/>
  <c r="F18" i="5"/>
  <c r="E18" i="5"/>
  <c r="D18" i="5"/>
  <c r="C18" i="5"/>
  <c r="B18" i="5"/>
  <c r="G17" i="5"/>
  <c r="F17" i="5"/>
  <c r="E17" i="5"/>
  <c r="D17" i="5"/>
  <c r="C17" i="5"/>
  <c r="B17" i="5"/>
  <c r="G16" i="5"/>
  <c r="F16" i="5"/>
  <c r="E16" i="5"/>
  <c r="D16" i="5"/>
  <c r="C16" i="5"/>
  <c r="B16" i="5"/>
  <c r="G15" i="5"/>
  <c r="F15" i="5"/>
  <c r="E15" i="5"/>
  <c r="D15" i="5"/>
  <c r="C15" i="5"/>
  <c r="B15" i="5"/>
  <c r="G14" i="5"/>
  <c r="F14" i="5"/>
  <c r="E14" i="5"/>
  <c r="D14" i="5"/>
  <c r="C14" i="5"/>
  <c r="B14" i="5"/>
  <c r="G13" i="5"/>
  <c r="F13" i="5"/>
  <c r="E13" i="5"/>
  <c r="D13" i="5"/>
  <c r="C13" i="5"/>
  <c r="B13" i="5"/>
  <c r="G12" i="5"/>
  <c r="F12" i="5"/>
  <c r="E12" i="5"/>
  <c r="D12" i="5"/>
  <c r="C12" i="5"/>
  <c r="B12" i="5"/>
  <c r="G11" i="5"/>
  <c r="F11" i="5"/>
  <c r="E11" i="5"/>
  <c r="D11" i="5"/>
  <c r="C11" i="5"/>
  <c r="B11" i="5"/>
  <c r="G10" i="5"/>
  <c r="F10" i="5"/>
  <c r="E10" i="5"/>
  <c r="D10" i="5"/>
  <c r="C10" i="5"/>
  <c r="B10" i="5"/>
  <c r="G9" i="5"/>
  <c r="F9" i="5"/>
  <c r="E9" i="5"/>
  <c r="D9" i="5"/>
  <c r="C9" i="5"/>
  <c r="B9" i="5"/>
  <c r="G8" i="5"/>
  <c r="F8" i="5"/>
  <c r="E8" i="5"/>
  <c r="D8" i="5"/>
  <c r="C8" i="5"/>
  <c r="B8" i="5"/>
  <c r="G7" i="5"/>
  <c r="F7" i="5"/>
  <c r="E7" i="5"/>
  <c r="D7" i="5"/>
  <c r="C7" i="5"/>
  <c r="B7" i="5"/>
  <c r="G6" i="5"/>
  <c r="F6" i="5"/>
  <c r="E6" i="5"/>
  <c r="D6" i="5"/>
  <c r="C6" i="5"/>
  <c r="B6" i="5"/>
  <c r="G5" i="5"/>
  <c r="F5" i="5"/>
  <c r="E5" i="5"/>
  <c r="D5" i="5"/>
  <c r="C5" i="5"/>
  <c r="B5" i="5"/>
</calcChain>
</file>

<file path=xl/sharedStrings.xml><?xml version="1.0" encoding="utf-8"?>
<sst xmlns="http://schemas.openxmlformats.org/spreadsheetml/2006/main" count="134" uniqueCount="123">
  <si>
    <t>Beschäftigungswachstum schwächt sich im Jahr 2024 ab</t>
  </si>
  <si>
    <t>Index der Beschäftigungsentwicklung (ohne Land-/Forstwirtschaft)</t>
  </si>
  <si>
    <t>Kanton St.Gallen (SG) und Schweiz (CH), 2001-2024 (Jahresdurchschnitte)</t>
  </si>
  <si>
    <t>Total</t>
  </si>
  <si>
    <t>Industrie/Gewerbe</t>
  </si>
  <si>
    <t>Dienstleistungen</t>
  </si>
  <si>
    <t>SG</t>
  </si>
  <si>
    <t>CH</t>
  </si>
  <si>
    <t>Das Beschäftigungsvolumen (auf Vollzeitstellen umgerechnete Stellen) ist im Kanton St.Gallen seit 2001 mehr oder weniger kontinuierlich gewachsen mit Knicks in den Jahren 2002-2005 sowie 2009 (Finanzkrise), 2015 (Frankenschock) und im Pandemiejahr 2020. Im Vergleich zur Gesamtschweiz (+26,7%) war das Wachstum jedoch unterdurchschnittlich (+16,4%). Dieser Unterschied ist vor allem auf den Dienstleistungssektor zurückzuführen, der in der ganzen Schweiz beschäftigungsmässig um rund 36 Prozent, im Kanton St.Gallen um 22 Prozent gewachsen ist. Im produzierenden Sektor weist der Kanton St.Gallen mit knapp 7 Prozent ein etwas höheres Wachstum auf als die ganze Schweiz mit gut 5 Prozent, die Entwicklung ist aber durch viele Aufs und Abs gekennzeichnet.
Im den Jahren 2020 und 2021 war die wirtschaftliche Entwicklung stark durch die behördlichen Massnahmen zur Bekämpfung der Covid-Pandemie geprägt. Die Gesamtbeschäftigung hat im Jahresmittel 2021 wieder den Stand von 2019 erreicht. Die Jahre 2022 und 2023 waren dann von einem Aufholeffekt geprägt mit einem Wachstum in allen Bereichen. 2024 hat sich der Wachstumstrend deutlich verlangsamt.</t>
  </si>
  <si>
    <t>Bedeutung des Indikators</t>
  </si>
  <si>
    <t>Berechnung des Indikators</t>
  </si>
  <si>
    <t>Publikationsdatum:</t>
  </si>
  <si>
    <t>Nächste Aktualisierung bis spätestens:</t>
  </si>
  <si>
    <t>Beschäftigungsindex BESTA (Jahresdurchschnitte</t>
  </si>
  <si>
    <t xml:space="preserve">Quelle: </t>
  </si>
  <si>
    <t>https://gever.sg.ch/vdgs/ordnungssystem/fachstelle-statistik/arbeitsbereiche/dossier-7866/dossier-7871/dossier-7873/document-55115#overview</t>
  </si>
  <si>
    <t>SG-Total</t>
  </si>
  <si>
    <t>CH-Total</t>
  </si>
  <si>
    <t>SG-S2</t>
  </si>
  <si>
    <t>CH-S2</t>
  </si>
  <si>
    <t>SG-S3</t>
  </si>
  <si>
    <t>CH-S3</t>
  </si>
  <si>
    <t>Durchschnitte der vier Quartale</t>
  </si>
  <si>
    <t>Quartale</t>
  </si>
  <si>
    <t>Sektor 2</t>
  </si>
  <si>
    <t>Sektor3</t>
  </si>
  <si>
    <t>2001_3</t>
  </si>
  <si>
    <t>2001_4</t>
  </si>
  <si>
    <t>2002_1</t>
  </si>
  <si>
    <t>2002_2</t>
  </si>
  <si>
    <t>2002_3</t>
  </si>
  <si>
    <t>2002_4</t>
  </si>
  <si>
    <t>2003_1</t>
  </si>
  <si>
    <t>2003_2</t>
  </si>
  <si>
    <t>2003_3</t>
  </si>
  <si>
    <t>2003_4</t>
  </si>
  <si>
    <t>2004_1</t>
  </si>
  <si>
    <t>2004_2</t>
  </si>
  <si>
    <t>2004_3</t>
  </si>
  <si>
    <t>2004_4</t>
  </si>
  <si>
    <t>2005_1</t>
  </si>
  <si>
    <t>2005_2</t>
  </si>
  <si>
    <t>2005_3</t>
  </si>
  <si>
    <t>2005_4</t>
  </si>
  <si>
    <t>2006_1</t>
  </si>
  <si>
    <t>2006_2</t>
  </si>
  <si>
    <t>2006_3</t>
  </si>
  <si>
    <t>2006_4</t>
  </si>
  <si>
    <t>2007_1</t>
  </si>
  <si>
    <t>2007_2</t>
  </si>
  <si>
    <t>2007_3</t>
  </si>
  <si>
    <t>2007_4</t>
  </si>
  <si>
    <t>2008_1</t>
  </si>
  <si>
    <t>2008_2</t>
  </si>
  <si>
    <t>2008_3</t>
  </si>
  <si>
    <t>2008_4</t>
  </si>
  <si>
    <t>2009_1</t>
  </si>
  <si>
    <t>2009_2</t>
  </si>
  <si>
    <t>2009_3</t>
  </si>
  <si>
    <t>2009_4</t>
  </si>
  <si>
    <t>2010_1</t>
  </si>
  <si>
    <t>2010_2</t>
  </si>
  <si>
    <t>2010_3</t>
  </si>
  <si>
    <t>2010_4</t>
  </si>
  <si>
    <t>2011_1</t>
  </si>
  <si>
    <t>2011_2</t>
  </si>
  <si>
    <t>2011_3</t>
  </si>
  <si>
    <t>2011_4</t>
  </si>
  <si>
    <t>2012_1</t>
  </si>
  <si>
    <t>2012_2</t>
  </si>
  <si>
    <t>2012_3</t>
  </si>
  <si>
    <t>2012_4</t>
  </si>
  <si>
    <t>2013_1</t>
  </si>
  <si>
    <t>2013_2</t>
  </si>
  <si>
    <t>2013_3</t>
  </si>
  <si>
    <t>2013_4</t>
  </si>
  <si>
    <t>2014_1</t>
  </si>
  <si>
    <t>2014_2</t>
  </si>
  <si>
    <t>2014_3</t>
  </si>
  <si>
    <t>2014_4</t>
  </si>
  <si>
    <t>2015_1</t>
  </si>
  <si>
    <t>2015_2</t>
  </si>
  <si>
    <t>2015_3</t>
  </si>
  <si>
    <t>2015_4</t>
  </si>
  <si>
    <t>2016_1</t>
  </si>
  <si>
    <t>2016_2</t>
  </si>
  <si>
    <t>2016_3</t>
  </si>
  <si>
    <t>2016_4</t>
  </si>
  <si>
    <t>2017_1</t>
  </si>
  <si>
    <t>2017_2</t>
  </si>
  <si>
    <t>2017_3</t>
  </si>
  <si>
    <t>2017_4</t>
  </si>
  <si>
    <t>2018_1</t>
  </si>
  <si>
    <t>2018_2</t>
  </si>
  <si>
    <t>2018_3</t>
  </si>
  <si>
    <t>2018_4</t>
  </si>
  <si>
    <t>2019_1</t>
  </si>
  <si>
    <t>2019_2</t>
  </si>
  <si>
    <t>2019_3</t>
  </si>
  <si>
    <t>2019_4</t>
  </si>
  <si>
    <t>2020_1</t>
  </si>
  <si>
    <t>2020_2</t>
  </si>
  <si>
    <t>2020_3</t>
  </si>
  <si>
    <t>2020_4</t>
  </si>
  <si>
    <t>2021_1</t>
  </si>
  <si>
    <t>2021_2</t>
  </si>
  <si>
    <t>2021_3</t>
  </si>
  <si>
    <t>2021_4</t>
  </si>
  <si>
    <t>2022_1</t>
  </si>
  <si>
    <t>2022_2</t>
  </si>
  <si>
    <t>2022_3</t>
  </si>
  <si>
    <t>2022_4</t>
  </si>
  <si>
    <t>2023_1</t>
  </si>
  <si>
    <t>2023_2</t>
  </si>
  <si>
    <t>2023_3</t>
  </si>
  <si>
    <t>2023_4</t>
  </si>
  <si>
    <t>2024_1</t>
  </si>
  <si>
    <t>2024_2</t>
  </si>
  <si>
    <t>2024_3</t>
  </si>
  <si>
    <t>2024_4</t>
  </si>
  <si>
    <t>Quelle: Bundesamt für Statistik: Vierteljährliche Beschäftigungsstatistik BESTA (Revisionen: Mai 2017/2021, August 2020/2022/2024)</t>
  </si>
  <si>
    <t xml:space="preserve">Der Index der Beschäftigungsentwicklung widerspiegelt die längerfristige wirtschaftliche Entwicklung und konjunkturelle Schwankungen. Er zeigt die relative Veränderung des Beschäftigungsvolumens im Vergleich mit dem Ausgangsjahr. Es kann somit die Beschäftigungsentwicklung zwischen Raumeinheiten oder Wirtschaftsbereichen miteinander verglichen werden, die in absoluten Zahlen unterschiedliche Grössen aufweisen. </t>
  </si>
  <si>
    <t>Die Beschäftigung (Vollzeitäquivalente VZÄ) wird für einen Basiszeitpunkt (t0) auf 100 gesetzt. Der Index im Zeitpunkt t1 ist dann gleich VZÄ(t1)/VZÄ(t0)*100. Die Differenz zwischen dem Index im Zeitpunkt t1 und 100 gibt die prozentuale Veränderung gegenüber dem Basiszeitpunkt t0 an.
Die Beschäftigung wird mit der Anzahl Beschäftigter und/oder der Anzahl Vollzeitäquivalente gemessen. Der erste Wirtschaftssektor (Land- und Forstwirtschaft) wird nicht berücksichtigt. Zur Ermittlung von Vollzeitäquivalenten werden Teilzeit- auf Vollzeitbeschäftigte umgerechnet. Als Beschäftigte/r wird jedes Beschäftigungsverhältnis gezählt für welches AHV-Beiträge gezahlt werden. Eine Person kann mehrere Beschäftigungsverhältnisse haben. Die Beschäftigung wird bei einer Stichprobe aus dem Gesamt der Betriebe der Wirtschaftssektoren zwei (Industrie/Gewerbe) und drei (Dienstleistungen) der Schweiz ermittelt. Die Stichprobe ist nach Wirtschaftsabteilungen, Grossregionen und Betriebsgrössen geschichtet. Die Stichprobe des Kantons St.Gallen wurde ab dem 3. Quartal 2001 gezielt erhöht (auf rund 4000 Betriebe), um repräsentative Ergebnisse auch auf Kantonsebene zu erhalten. Die hochgerechneten Ergebnisse unterliegen einem Stichprobenfehler. Für den Kanton St.Gallen befindet sich beispielsweise der wahre Wert der Gesamtbeschäftigung mit einer Wahrscheinlichkeit von 95 Prozent im Bereich von rund +- 2 Prozent der hochgerechneten Zahl. Weil der Stichprobenfehler im Zeitverlauf relativ konstant sein dürfte, besitzen die Informationen über die Veränderungsraten eine grössere Realitätsnähe als die hochgerechneten absoluten Zahlen zur Beschäftigung.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</si>
</sst>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0.5"/>
      <color theme="1"/>
      <name val="Arial"/>
      <family val="2"/>
    </font>
    <font>
      <sz val="10"/>
      <color theme="1"/>
      <name val="Arial"/>
      <family val="2"/>
    </font>
    <font>
      <sz val="10"/>
      <color theme="1"/>
      <name val="Arial"/>
      <family val="2"/>
    </font>
    <font>
      <sz val="10"/>
      <color theme="1"/>
      <name val="Arial"/>
      <family val="2"/>
    </font>
    <font>
      <sz val="10.5"/>
      <color theme="1"/>
      <name val="Arial"/>
      <family val="2"/>
    </font>
    <font>
      <b/>
      <sz val="10.5"/>
      <color theme="1"/>
      <name val="Arial"/>
      <family val="2"/>
    </font>
    <font>
      <b/>
      <sz val="14"/>
      <color theme="1"/>
      <name val="Arial"/>
      <family val="2"/>
    </font>
    <font>
      <sz val="10.5"/>
      <color rgb="FFFFFFFF"/>
      <name val="Arial"/>
      <family val="2"/>
    </font>
    <font>
      <sz val="10.5"/>
      <color rgb="FF006100"/>
      <name val="Arial"/>
      <family val="2"/>
    </font>
    <font>
      <sz val="10.5"/>
      <color rgb="FF9C6500"/>
      <name val="Arial"/>
      <family val="2"/>
    </font>
    <font>
      <sz val="10.5"/>
      <color rgb="FF9C0006"/>
      <name val="Arial"/>
      <family val="2"/>
    </font>
    <font>
      <b/>
      <sz val="10.5"/>
      <color rgb="FF3F3F3F"/>
      <name val="Arial"/>
      <family val="2"/>
    </font>
    <font>
      <b/>
      <sz val="10.5"/>
      <color rgb="FFFA7D00"/>
      <name val="Arial"/>
      <family val="2"/>
    </font>
    <font>
      <sz val="10.5"/>
      <color rgb="FF3F3F76"/>
      <name val="Arial"/>
      <family val="2"/>
    </font>
    <font>
      <i/>
      <sz val="10.5"/>
      <color rgb="FF7F7F7F"/>
      <name val="Arial"/>
      <family val="2"/>
    </font>
    <font>
      <sz val="10.5"/>
      <color rgb="FFFA7D00"/>
      <name val="Arial"/>
      <family val="2"/>
    </font>
    <font>
      <sz val="10.5"/>
      <color rgb="FFFF0000"/>
      <name val="Arial"/>
      <family val="2"/>
    </font>
    <font>
      <b/>
      <sz val="10.5"/>
      <color theme="0"/>
      <name val="Arial"/>
      <family val="2"/>
    </font>
    <font>
      <b/>
      <sz val="12"/>
      <name val="Arial"/>
      <family val="2"/>
    </font>
    <font>
      <sz val="14"/>
      <name val="Arial"/>
      <family val="2"/>
    </font>
    <font>
      <b/>
      <sz val="14"/>
      <name val="Arial"/>
      <family val="2"/>
    </font>
    <font>
      <sz val="12"/>
      <name val="Arial"/>
      <family val="2"/>
    </font>
    <font>
      <sz val="10.5"/>
      <color theme="0"/>
      <name val="Arial"/>
      <family val="2"/>
    </font>
    <font>
      <sz val="10"/>
      <color rgb="FF000000"/>
      <name val="Arial"/>
      <family val="2"/>
    </font>
    <font>
      <sz val="11"/>
      <color theme="1"/>
      <name val="Arial"/>
      <family val="2"/>
    </font>
    <font>
      <sz val="8"/>
      <color rgb="FF000000"/>
      <name val="Arial"/>
      <family val="2"/>
    </font>
    <font>
      <sz val="12"/>
      <name val="Times New Roman"/>
      <family val="1"/>
    </font>
    <font>
      <b/>
      <sz val="8"/>
      <name val="Arial"/>
      <family val="2"/>
    </font>
    <font>
      <sz val="8"/>
      <name val="Arial"/>
      <family val="2"/>
    </font>
    <font>
      <b/>
      <sz val="12"/>
      <color theme="1"/>
      <name val="Arial"/>
      <family val="2"/>
    </font>
    <font>
      <sz val="12"/>
      <color theme="1"/>
      <name val="Arial"/>
      <family val="2"/>
    </font>
    <font>
      <sz val="9"/>
      <color theme="1"/>
      <name val="Arial"/>
      <family val="2"/>
    </font>
    <font>
      <sz val="11"/>
      <name val="Arial"/>
      <family val="2"/>
    </font>
    <font>
      <b/>
      <sz val="10"/>
      <color theme="1"/>
      <name val="Arial"/>
      <family val="2"/>
    </font>
    <font>
      <u/>
      <sz val="10.5"/>
      <color theme="10"/>
      <name val="Arial"/>
      <family val="2"/>
    </font>
    <font>
      <sz val="10"/>
      <color indexed="8"/>
      <name val="Arial"/>
      <family val="2"/>
    </font>
    <font>
      <sz val="10"/>
      <color rgb="FFFFFFFF"/>
      <name val="Arial"/>
      <family val="2"/>
    </font>
    <font>
      <sz val="10"/>
      <name val="Arial"/>
      <family val="2"/>
    </font>
    <font>
      <b/>
      <sz val="10"/>
      <name val="Arial"/>
      <family val="2"/>
    </font>
    <font>
      <b/>
      <i/>
      <sz val="11"/>
      <color theme="1"/>
      <name val="Arial"/>
      <family val="2"/>
    </font>
    <font>
      <sz val="12"/>
      <color rgb="FFFF000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9645"/>
        <bgColor indexed="64"/>
      </patternFill>
    </fill>
  </fills>
  <borders count="3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20">
    <xf numFmtId="0" fontId="0" fillId="0" borderId="0"/>
    <xf numFmtId="0" fontId="6" fillId="0" borderId="0" applyNumberFormat="0" applyFill="0" applyBorder="0" applyAlignment="0" applyProtection="0"/>
    <xf numFmtId="0" fontId="20" fillId="0" borderId="7" applyNumberFormat="0" applyFill="0" applyAlignment="0" applyProtection="0"/>
    <xf numFmtId="0" fontId="19" fillId="0" borderId="7" applyNumberFormat="0" applyFill="0" applyAlignment="0" applyProtection="0"/>
    <xf numFmtId="0" fontId="18" fillId="0" borderId="8" applyNumberFormat="0" applyFill="0" applyAlignment="0" applyProtection="0"/>
    <xf numFmtId="0" fontId="21" fillId="0" borderId="0" applyNumberFormat="0" applyFill="0" applyBorder="0" applyAlignment="0" applyProtection="0"/>
    <xf numFmtId="0" fontId="8" fillId="2" borderId="0" applyNumberFormat="0" applyBorder="0" applyAlignment="0" applyProtection="0"/>
    <xf numFmtId="0" fontId="10" fillId="3" borderId="0" applyNumberFormat="0" applyBorder="0" applyAlignment="0" applyProtection="0"/>
    <xf numFmtId="0" fontId="9" fillId="4" borderId="0" applyNumberFormat="0" applyBorder="0" applyAlignment="0" applyProtection="0"/>
    <xf numFmtId="0" fontId="13" fillId="5" borderId="1" applyNumberFormat="0" applyAlignment="0" applyProtection="0"/>
    <xf numFmtId="0" fontId="11" fillId="6" borderId="2" applyNumberFormat="0" applyAlignment="0" applyProtection="0"/>
    <xf numFmtId="0" fontId="12" fillId="6" borderId="1" applyNumberFormat="0" applyAlignment="0" applyProtection="0"/>
    <xf numFmtId="0" fontId="15" fillId="0" borderId="3" applyNumberFormat="0" applyFill="0" applyAlignment="0" applyProtection="0"/>
    <xf numFmtId="0" fontId="17" fillId="7" borderId="4" applyNumberFormat="0" applyAlignment="0" applyProtection="0"/>
    <xf numFmtId="0" fontId="16" fillId="0" borderId="0" applyNumberFormat="0" applyFill="0" applyBorder="0" applyAlignment="0" applyProtection="0"/>
    <xf numFmtId="0" fontId="4" fillId="8" borderId="5" applyNumberFormat="0" applyAlignment="0" applyProtection="0"/>
    <xf numFmtId="0" fontId="14" fillId="0" borderId="0" applyNumberFormat="0" applyFill="0" applyBorder="0" applyAlignment="0" applyProtection="0"/>
    <xf numFmtId="0" fontId="5" fillId="0" borderId="6" applyNumberFormat="0" applyFill="0" applyAlignment="0" applyProtection="0"/>
    <xf numFmtId="0" fontId="22"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2" fillId="32" borderId="0" applyNumberFormat="0" applyBorder="0" applyAlignment="0" applyProtection="0"/>
    <xf numFmtId="0" fontId="6" fillId="0" borderId="0">
      <alignment vertical="top"/>
    </xf>
    <xf numFmtId="0" fontId="7" fillId="33" borderId="0">
      <alignment wrapText="1"/>
    </xf>
    <xf numFmtId="0" fontId="7" fillId="33" borderId="0">
      <alignment horizontal="center" textRotation="90" wrapText="1"/>
    </xf>
    <xf numFmtId="0" fontId="23" fillId="0" borderId="0"/>
    <xf numFmtId="0" fontId="3" fillId="0" borderId="0"/>
    <xf numFmtId="0" fontId="3" fillId="0" borderId="0"/>
    <xf numFmtId="0" fontId="4" fillId="0" borderId="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11" fillId="6" borderId="2" applyNumberFormat="0" applyAlignment="0" applyProtection="0"/>
    <xf numFmtId="0" fontId="11" fillId="6" borderId="2" applyNumberFormat="0" applyAlignment="0" applyProtection="0"/>
    <xf numFmtId="0" fontId="12" fillId="6" borderId="1" applyNumberFormat="0" applyAlignment="0" applyProtection="0"/>
    <xf numFmtId="0" fontId="12" fillId="6" borderId="1" applyNumberFormat="0" applyAlignment="0" applyProtection="0"/>
    <xf numFmtId="0" fontId="24" fillId="8" borderId="5" applyNumberFormat="0" applyFont="0" applyAlignment="0" applyProtection="0"/>
    <xf numFmtId="0" fontId="13" fillId="5" borderId="1" applyNumberFormat="0" applyAlignment="0" applyProtection="0"/>
    <xf numFmtId="0" fontId="13" fillId="5" borderId="1" applyNumberFormat="0" applyAlignment="0" applyProtection="0"/>
    <xf numFmtId="0" fontId="5" fillId="0" borderId="6" applyNumberFormat="0" applyFill="0" applyAlignment="0" applyProtection="0"/>
    <xf numFmtId="0" fontId="5" fillId="0" borderId="6"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2" borderId="0" applyNumberFormat="0" applyBorder="0" applyAlignment="0" applyProtection="0"/>
    <xf numFmtId="0" fontId="8" fillId="2"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24" fillId="0" borderId="0"/>
    <xf numFmtId="0" fontId="24" fillId="0" borderId="0"/>
    <xf numFmtId="0" fontId="4" fillId="8" borderId="5" applyNumberFormat="0" applyAlignment="0" applyProtection="0"/>
    <xf numFmtId="0" fontId="4" fillId="8" borderId="5" applyNumberFormat="0" applyAlignment="0" applyProtection="0"/>
    <xf numFmtId="0" fontId="10" fillId="3" borderId="0" applyNumberFormat="0" applyBorder="0" applyAlignment="0" applyProtection="0"/>
    <xf numFmtId="0" fontId="10" fillId="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alignment horizontal="left"/>
    </xf>
    <xf numFmtId="0" fontId="28" fillId="0" borderId="0">
      <alignment horizontal="left"/>
    </xf>
    <xf numFmtId="0" fontId="28" fillId="0" borderId="0">
      <alignment horizontal="center" vertical="center" wrapText="1"/>
    </xf>
    <xf numFmtId="0" fontId="28" fillId="0" borderId="0">
      <alignment horizontal="left" vertical="center" wrapText="1"/>
    </xf>
    <xf numFmtId="0" fontId="28" fillId="0" borderId="0">
      <alignment horizontal="right"/>
    </xf>
    <xf numFmtId="0" fontId="28" fillId="0" borderId="0">
      <alignment horizontal="center" vertical="center" wrapText="1"/>
    </xf>
    <xf numFmtId="0" fontId="28" fillId="0" borderId="0">
      <alignment horizontal="right"/>
    </xf>
    <xf numFmtId="0" fontId="20" fillId="0" borderId="7" applyNumberFormat="0" applyFill="0" applyAlignment="0" applyProtection="0"/>
    <xf numFmtId="0" fontId="20"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5" fillId="0" borderId="3" applyNumberFormat="0" applyFill="0" applyAlignment="0" applyProtection="0"/>
    <xf numFmtId="0" fontId="15" fillId="0" borderId="3"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4" applyNumberFormat="0" applyAlignment="0" applyProtection="0"/>
    <xf numFmtId="0" fontId="17" fillId="7" borderId="4" applyNumberFormat="0" applyAlignment="0" applyProtection="0"/>
    <xf numFmtId="0" fontId="34" fillId="0" borderId="0" applyNumberFormat="0" applyFill="0" applyBorder="0" applyAlignment="0" applyProtection="0">
      <alignment vertical="top"/>
      <protection locked="0"/>
    </xf>
    <xf numFmtId="0" fontId="35" fillId="0" borderId="0"/>
    <xf numFmtId="0" fontId="1" fillId="0" borderId="0"/>
    <xf numFmtId="0" fontId="1" fillId="0" borderId="0"/>
  </cellStyleXfs>
  <cellXfs count="69">
    <xf numFmtId="0" fontId="0" fillId="0" borderId="0" xfId="0"/>
    <xf numFmtId="0" fontId="29" fillId="0" borderId="0" xfId="0" applyFont="1"/>
    <xf numFmtId="0" fontId="30" fillId="0" borderId="0" xfId="0" applyFont="1"/>
    <xf numFmtId="0" fontId="31" fillId="0" borderId="0" xfId="0" quotePrefix="1" applyFont="1"/>
    <xf numFmtId="0" fontId="24" fillId="0" borderId="0" xfId="0" applyFont="1"/>
    <xf numFmtId="0" fontId="31" fillId="0" borderId="0" xfId="0" applyFont="1"/>
    <xf numFmtId="0" fontId="24" fillId="0" borderId="0" xfId="0" applyFont="1" applyAlignment="1">
      <alignment horizontal="left"/>
    </xf>
    <xf numFmtId="0" fontId="32" fillId="0" borderId="0" xfId="0" applyFont="1"/>
    <xf numFmtId="0" fontId="1" fillId="0" borderId="9" xfId="0" applyFont="1" applyBorder="1"/>
    <xf numFmtId="0" fontId="33" fillId="0" borderId="10" xfId="0" applyFont="1" applyBorder="1"/>
    <xf numFmtId="0" fontId="33" fillId="0" borderId="11" xfId="0" applyFont="1" applyBorder="1"/>
    <xf numFmtId="0" fontId="33" fillId="0" borderId="12" xfId="0" applyFont="1" applyBorder="1"/>
    <xf numFmtId="0" fontId="34" fillId="0" borderId="0" xfId="316" applyAlignment="1" applyProtection="1"/>
    <xf numFmtId="0" fontId="1" fillId="0" borderId="13" xfId="0" applyFont="1" applyBorder="1"/>
    <xf numFmtId="0" fontId="33" fillId="0" borderId="12" xfId="0" applyFont="1" applyBorder="1" applyAlignment="1">
      <alignment horizontal="right"/>
    </xf>
    <xf numFmtId="0" fontId="35" fillId="0" borderId="0" xfId="317" applyAlignment="1">
      <alignment horizontal="right" wrapText="1"/>
    </xf>
    <xf numFmtId="0" fontId="36" fillId="0" borderId="13" xfId="0" applyFont="1" applyBorder="1"/>
    <xf numFmtId="164" fontId="1" fillId="0" borderId="12" xfId="0" applyNumberFormat="1" applyFont="1" applyBorder="1"/>
    <xf numFmtId="0" fontId="37" fillId="0" borderId="0" xfId="0" applyFont="1" applyAlignment="1">
      <alignment horizontal="left" vertical="top" wrapText="1"/>
    </xf>
    <xf numFmtId="0" fontId="38" fillId="0" borderId="12" xfId="0" applyFont="1" applyBorder="1"/>
    <xf numFmtId="164" fontId="37" fillId="0" borderId="12" xfId="0" applyNumberFormat="1" applyFont="1" applyBorder="1"/>
    <xf numFmtId="0" fontId="39" fillId="0" borderId="0" xfId="0" applyFont="1"/>
    <xf numFmtId="0" fontId="1" fillId="0" borderId="0" xfId="0" applyFont="1"/>
    <xf numFmtId="14" fontId="1" fillId="0" borderId="0" xfId="0" applyNumberFormat="1" applyFont="1"/>
    <xf numFmtId="14" fontId="1" fillId="0" borderId="0" xfId="0" applyNumberFormat="1" applyFont="1" applyAlignment="1">
      <alignment vertical="top" wrapText="1"/>
    </xf>
    <xf numFmtId="0" fontId="0" fillId="0" borderId="0" xfId="0" applyAlignment="1">
      <alignment vertical="top" wrapText="1"/>
    </xf>
    <xf numFmtId="0" fontId="40" fillId="0" borderId="0" xfId="0" applyFont="1" applyAlignment="1">
      <alignment vertical="top"/>
    </xf>
    <xf numFmtId="0" fontId="30" fillId="0" borderId="0" xfId="0" applyFont="1" applyAlignment="1">
      <alignment vertical="top"/>
    </xf>
    <xf numFmtId="164" fontId="0" fillId="0" borderId="0" xfId="0" applyNumberFormat="1"/>
    <xf numFmtId="1" fontId="38" fillId="0" borderId="15" xfId="318" applyNumberFormat="1" applyFont="1" applyBorder="1" applyAlignment="1">
      <alignment horizontal="right"/>
    </xf>
    <xf numFmtId="164" fontId="1" fillId="0" borderId="15" xfId="318" applyNumberFormat="1" applyBorder="1"/>
    <xf numFmtId="164" fontId="1" fillId="0" borderId="16" xfId="318" applyNumberFormat="1" applyBorder="1"/>
    <xf numFmtId="164" fontId="1" fillId="0" borderId="13" xfId="318" applyNumberFormat="1" applyBorder="1"/>
    <xf numFmtId="164" fontId="1" fillId="0" borderId="17" xfId="318" applyNumberFormat="1" applyBorder="1"/>
    <xf numFmtId="164" fontId="1" fillId="0" borderId="18" xfId="318" applyNumberFormat="1" applyBorder="1"/>
    <xf numFmtId="0" fontId="38" fillId="0" borderId="15" xfId="318" applyFont="1" applyBorder="1" applyAlignment="1">
      <alignment horizontal="right"/>
    </xf>
    <xf numFmtId="0" fontId="38" fillId="0" borderId="19" xfId="318" applyFont="1" applyBorder="1" applyAlignment="1">
      <alignment horizontal="right"/>
    </xf>
    <xf numFmtId="0" fontId="38" fillId="0" borderId="20" xfId="318" applyFont="1" applyBorder="1" applyAlignment="1">
      <alignment horizontal="right"/>
    </xf>
    <xf numFmtId="0" fontId="38" fillId="0" borderId="21" xfId="318" applyFont="1" applyBorder="1" applyAlignment="1">
      <alignment horizontal="right"/>
    </xf>
    <xf numFmtId="164" fontId="1" fillId="0" borderId="22" xfId="318" applyNumberFormat="1" applyBorder="1"/>
    <xf numFmtId="164" fontId="1" fillId="0" borderId="11" xfId="318" applyNumberFormat="1" applyBorder="1"/>
    <xf numFmtId="164" fontId="1" fillId="0" borderId="12" xfId="318" applyNumberFormat="1" applyBorder="1"/>
    <xf numFmtId="164" fontId="1" fillId="0" borderId="10" xfId="318" applyNumberFormat="1" applyBorder="1"/>
    <xf numFmtId="164" fontId="1" fillId="0" borderId="23" xfId="318" applyNumberFormat="1" applyBorder="1"/>
    <xf numFmtId="164" fontId="1" fillId="0" borderId="11" xfId="318" applyNumberFormat="1" applyBorder="1" applyAlignment="1">
      <alignment horizontal="right"/>
    </xf>
    <xf numFmtId="164" fontId="1" fillId="0" borderId="12" xfId="318" applyNumberFormat="1" applyBorder="1" applyAlignment="1">
      <alignment horizontal="right"/>
    </xf>
    <xf numFmtId="164" fontId="1" fillId="0" borderId="10" xfId="318" applyNumberFormat="1" applyBorder="1" applyAlignment="1">
      <alignment horizontal="right"/>
    </xf>
    <xf numFmtId="164" fontId="1" fillId="0" borderId="23" xfId="318" applyNumberFormat="1" applyBorder="1" applyAlignment="1">
      <alignment horizontal="right"/>
    </xf>
    <xf numFmtId="0" fontId="38" fillId="0" borderId="0" xfId="319" applyFont="1" applyAlignment="1">
      <alignment horizontal="right"/>
    </xf>
    <xf numFmtId="164" fontId="37" fillId="0" borderId="0" xfId="319" applyNumberFormat="1" applyFont="1"/>
    <xf numFmtId="164" fontId="37" fillId="0" borderId="0" xfId="319" applyNumberFormat="1" applyFont="1" applyAlignment="1">
      <alignment horizontal="right"/>
    </xf>
    <xf numFmtId="0" fontId="38" fillId="0" borderId="24" xfId="318" applyFont="1" applyBorder="1" applyAlignment="1">
      <alignment horizontal="right"/>
    </xf>
    <xf numFmtId="164" fontId="1" fillId="0" borderId="25" xfId="318" applyNumberFormat="1" applyBorder="1"/>
    <xf numFmtId="164" fontId="1" fillId="0" borderId="26" xfId="318" applyNumberFormat="1" applyBorder="1" applyAlignment="1">
      <alignment horizontal="right"/>
    </xf>
    <xf numFmtId="164" fontId="1" fillId="0" borderId="27" xfId="318" applyNumberFormat="1" applyBorder="1" applyAlignment="1">
      <alignment horizontal="right"/>
    </xf>
    <xf numFmtId="164" fontId="1" fillId="0" borderId="28" xfId="318" applyNumberFormat="1" applyBorder="1" applyAlignment="1">
      <alignment horizontal="right"/>
    </xf>
    <xf numFmtId="164" fontId="1" fillId="0" borderId="29" xfId="318" applyNumberFormat="1" applyBorder="1" applyAlignment="1">
      <alignment horizontal="right"/>
    </xf>
    <xf numFmtId="164" fontId="1" fillId="0" borderId="9" xfId="318" applyNumberFormat="1" applyBorder="1" applyAlignment="1">
      <alignment horizontal="right"/>
    </xf>
    <xf numFmtId="0" fontId="38" fillId="0" borderId="30" xfId="318" applyFont="1" applyBorder="1" applyAlignment="1">
      <alignment horizontal="right"/>
    </xf>
    <xf numFmtId="164" fontId="1" fillId="0" borderId="31" xfId="318" applyNumberFormat="1" applyBorder="1"/>
    <xf numFmtId="164" fontId="1" fillId="0" borderId="32" xfId="318" applyNumberFormat="1" applyBorder="1" applyAlignment="1">
      <alignment horizontal="right"/>
    </xf>
    <xf numFmtId="164" fontId="1" fillId="0" borderId="33" xfId="318" applyNumberFormat="1" applyBorder="1" applyAlignment="1">
      <alignment horizontal="right"/>
    </xf>
    <xf numFmtId="164" fontId="1" fillId="0" borderId="34" xfId="318" applyNumberFormat="1" applyBorder="1" applyAlignment="1">
      <alignment horizontal="right"/>
    </xf>
    <xf numFmtId="0" fontId="31" fillId="0" borderId="0" xfId="0" applyFont="1" applyAlignment="1">
      <alignment horizontal="left" vertical="top" wrapText="1"/>
    </xf>
    <xf numFmtId="0" fontId="31" fillId="0" borderId="0" xfId="0" applyFont="1" applyAlignment="1">
      <alignment horizontal="right"/>
    </xf>
    <xf numFmtId="0" fontId="0" fillId="0" borderId="0" xfId="0" applyAlignment="1">
      <alignment horizontal="right"/>
    </xf>
    <xf numFmtId="0" fontId="37" fillId="0" borderId="0" xfId="0" applyFont="1" applyAlignment="1">
      <alignment horizontal="left" vertical="top" wrapText="1"/>
    </xf>
    <xf numFmtId="0" fontId="37" fillId="0" borderId="14" xfId="0" applyFont="1" applyBorder="1" applyAlignment="1">
      <alignment horizontal="left" vertical="top" wrapText="1"/>
    </xf>
    <xf numFmtId="0" fontId="1" fillId="0" borderId="0" xfId="0" applyFont="1" applyAlignment="1">
      <alignment horizontal="left" vertical="top" wrapText="1"/>
    </xf>
  </cellXfs>
  <cellStyles count="320">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20% - Akzent1 2" xfId="49" xr:uid="{00000000-0005-0000-0000-000006000000}"/>
    <cellStyle name="20% - Akzent1 3" xfId="50" xr:uid="{00000000-0005-0000-0000-000007000000}"/>
    <cellStyle name="20% - Akzent2 2" xfId="51" xr:uid="{00000000-0005-0000-0000-000008000000}"/>
    <cellStyle name="20% - Akzent2 3" xfId="52" xr:uid="{00000000-0005-0000-0000-000009000000}"/>
    <cellStyle name="20% - Akzent3 2" xfId="53" xr:uid="{00000000-0005-0000-0000-00000A000000}"/>
    <cellStyle name="20% - Akzent3 3" xfId="54" xr:uid="{00000000-0005-0000-0000-00000B000000}"/>
    <cellStyle name="20% - Akzent4 2" xfId="55" xr:uid="{00000000-0005-0000-0000-00000C000000}"/>
    <cellStyle name="20% - Akzent4 3" xfId="56" xr:uid="{00000000-0005-0000-0000-00000D000000}"/>
    <cellStyle name="20% - Akzent5 2" xfId="57" xr:uid="{00000000-0005-0000-0000-00000E000000}"/>
    <cellStyle name="20% - Akzent5 3" xfId="58" xr:uid="{00000000-0005-0000-0000-00000F000000}"/>
    <cellStyle name="20% - Akzent6 2" xfId="59" xr:uid="{00000000-0005-0000-0000-000010000000}"/>
    <cellStyle name="20% - Akzent6 3" xfId="60" xr:uid="{00000000-0005-0000-0000-000011000000}"/>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40% - Akzent1 2" xfId="61" xr:uid="{00000000-0005-0000-0000-000018000000}"/>
    <cellStyle name="40% - Akzent1 3" xfId="62" xr:uid="{00000000-0005-0000-0000-000019000000}"/>
    <cellStyle name="40% - Akzent2 2" xfId="63" xr:uid="{00000000-0005-0000-0000-00001A000000}"/>
    <cellStyle name="40% - Akzent2 3" xfId="64" xr:uid="{00000000-0005-0000-0000-00001B000000}"/>
    <cellStyle name="40% - Akzent3 2" xfId="65" xr:uid="{00000000-0005-0000-0000-00001C000000}"/>
    <cellStyle name="40% - Akzent3 3" xfId="66" xr:uid="{00000000-0005-0000-0000-00001D000000}"/>
    <cellStyle name="40% - Akzent4 2" xfId="67" xr:uid="{00000000-0005-0000-0000-00001E000000}"/>
    <cellStyle name="40% - Akzent4 3" xfId="68" xr:uid="{00000000-0005-0000-0000-00001F000000}"/>
    <cellStyle name="40% - Akzent5 2" xfId="69" xr:uid="{00000000-0005-0000-0000-000020000000}"/>
    <cellStyle name="40% - Akzent5 3" xfId="70" xr:uid="{00000000-0005-0000-0000-000021000000}"/>
    <cellStyle name="40% - Akzent6 2" xfId="71" xr:uid="{00000000-0005-0000-0000-000022000000}"/>
    <cellStyle name="40% - Akzent6 3" xfId="72" xr:uid="{00000000-0005-0000-0000-000023000000}"/>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60% - Akzent1 2" xfId="73" xr:uid="{00000000-0005-0000-0000-00002A000000}"/>
    <cellStyle name="60% - Akzent1 3" xfId="74" xr:uid="{00000000-0005-0000-0000-00002B000000}"/>
    <cellStyle name="60% - Akzent2 2" xfId="75" xr:uid="{00000000-0005-0000-0000-00002C000000}"/>
    <cellStyle name="60% - Akzent2 3" xfId="76" xr:uid="{00000000-0005-0000-0000-00002D000000}"/>
    <cellStyle name="60% - Akzent3 2" xfId="77" xr:uid="{00000000-0005-0000-0000-00002E000000}"/>
    <cellStyle name="60% - Akzent3 3" xfId="78" xr:uid="{00000000-0005-0000-0000-00002F000000}"/>
    <cellStyle name="60% - Akzent4 2" xfId="79" xr:uid="{00000000-0005-0000-0000-000030000000}"/>
    <cellStyle name="60% - Akzent4 3" xfId="80" xr:uid="{00000000-0005-0000-0000-000031000000}"/>
    <cellStyle name="60% - Akzent5 2" xfId="81" xr:uid="{00000000-0005-0000-0000-000032000000}"/>
    <cellStyle name="60% - Akzent5 3" xfId="82" xr:uid="{00000000-0005-0000-0000-000033000000}"/>
    <cellStyle name="60% - Akzent6 2" xfId="83" xr:uid="{00000000-0005-0000-0000-000034000000}"/>
    <cellStyle name="60% - Akzent6 3" xfId="84" xr:uid="{00000000-0005-0000-0000-000035000000}"/>
    <cellStyle name="Akzent1" xfId="18" builtinId="29" customBuiltin="1"/>
    <cellStyle name="Akzent1 2" xfId="85" xr:uid="{00000000-0005-0000-0000-000037000000}"/>
    <cellStyle name="Akzent1 3" xfId="86" xr:uid="{00000000-0005-0000-0000-000038000000}"/>
    <cellStyle name="Akzent2" xfId="22" builtinId="33" customBuiltin="1"/>
    <cellStyle name="Akzent2 2" xfId="87" xr:uid="{00000000-0005-0000-0000-00003A000000}"/>
    <cellStyle name="Akzent2 3" xfId="88" xr:uid="{00000000-0005-0000-0000-00003B000000}"/>
    <cellStyle name="Akzent3" xfId="26" builtinId="37" customBuiltin="1"/>
    <cellStyle name="Akzent3 2" xfId="89" xr:uid="{00000000-0005-0000-0000-00003D000000}"/>
    <cellStyle name="Akzent3 3" xfId="90" xr:uid="{00000000-0005-0000-0000-00003E000000}"/>
    <cellStyle name="Akzent4" xfId="30" builtinId="41" customBuiltin="1"/>
    <cellStyle name="Akzent4 2" xfId="91" xr:uid="{00000000-0005-0000-0000-000040000000}"/>
    <cellStyle name="Akzent4 3" xfId="92" xr:uid="{00000000-0005-0000-0000-000041000000}"/>
    <cellStyle name="Akzent5" xfId="34" builtinId="45" customBuiltin="1"/>
    <cellStyle name="Akzent5 2" xfId="93" xr:uid="{00000000-0005-0000-0000-000043000000}"/>
    <cellStyle name="Akzent5 3" xfId="94" xr:uid="{00000000-0005-0000-0000-000044000000}"/>
    <cellStyle name="Akzent6" xfId="38" builtinId="49" customBuiltin="1"/>
    <cellStyle name="Akzent6 2" xfId="95" xr:uid="{00000000-0005-0000-0000-000046000000}"/>
    <cellStyle name="Akzent6 3" xfId="96" xr:uid="{00000000-0005-0000-0000-000047000000}"/>
    <cellStyle name="Ausgabe" xfId="10" builtinId="21" customBuiltin="1"/>
    <cellStyle name="Ausgabe 2" xfId="97" xr:uid="{00000000-0005-0000-0000-000049000000}"/>
    <cellStyle name="Ausgabe 3" xfId="98" xr:uid="{00000000-0005-0000-0000-00004A000000}"/>
    <cellStyle name="Berechnung" xfId="11" builtinId="22" customBuiltin="1"/>
    <cellStyle name="Berechnung 2" xfId="99" xr:uid="{00000000-0005-0000-0000-00004C000000}"/>
    <cellStyle name="Berechnung 3" xfId="100" xr:uid="{00000000-0005-0000-0000-00004D000000}"/>
    <cellStyle name="Commentaire 2" xfId="101" xr:uid="{00000000-0005-0000-0000-00004E000000}"/>
    <cellStyle name="Eingabe" xfId="9" builtinId="20" customBuiltin="1"/>
    <cellStyle name="Eingabe 2" xfId="102" xr:uid="{00000000-0005-0000-0000-000050000000}"/>
    <cellStyle name="Eingabe 3" xfId="103" xr:uid="{00000000-0005-0000-0000-000051000000}"/>
    <cellStyle name="Ergebnis" xfId="17" builtinId="25" customBuiltin="1"/>
    <cellStyle name="Ergebnis 2" xfId="104" xr:uid="{00000000-0005-0000-0000-000053000000}"/>
    <cellStyle name="Ergebnis 3" xfId="105" xr:uid="{00000000-0005-0000-0000-000054000000}"/>
    <cellStyle name="Erklärender Text" xfId="16" builtinId="53" customBuiltin="1"/>
    <cellStyle name="Erklärender Text 2" xfId="106" xr:uid="{00000000-0005-0000-0000-000056000000}"/>
    <cellStyle name="Erklärender Text 3" xfId="107" xr:uid="{00000000-0005-0000-0000-000057000000}"/>
    <cellStyle name="Gut" xfId="6" builtinId="26" customBuiltin="1"/>
    <cellStyle name="Gut 2" xfId="108" xr:uid="{00000000-0005-0000-0000-000059000000}"/>
    <cellStyle name="Gut 3" xfId="109" xr:uid="{00000000-0005-0000-0000-00005A000000}"/>
    <cellStyle name="Link" xfId="316" builtinId="8"/>
    <cellStyle name="Neutral" xfId="8" builtinId="28" customBuiltin="1"/>
    <cellStyle name="Neutral 2" xfId="110" xr:uid="{00000000-0005-0000-0000-00005C000000}"/>
    <cellStyle name="Neutral 3" xfId="111" xr:uid="{00000000-0005-0000-0000-00005D000000}"/>
    <cellStyle name="Normal 2" xfId="112" xr:uid="{00000000-0005-0000-0000-00005E000000}"/>
    <cellStyle name="Normal 3" xfId="113" xr:uid="{00000000-0005-0000-0000-00005F000000}"/>
    <cellStyle name="Notiz" xfId="15" builtinId="10" customBuiltin="1"/>
    <cellStyle name="Notiz 2" xfId="114" xr:uid="{00000000-0005-0000-0000-000061000000}"/>
    <cellStyle name="Notiz 3" xfId="115" xr:uid="{00000000-0005-0000-0000-000062000000}"/>
    <cellStyle name="Schlecht" xfId="7" builtinId="27" customBuiltin="1"/>
    <cellStyle name="Schlecht 2" xfId="116" xr:uid="{00000000-0005-0000-0000-000064000000}"/>
    <cellStyle name="Schlecht 3" xfId="117" xr:uid="{00000000-0005-0000-0000-000065000000}"/>
    <cellStyle name="SG SpaltenKopf" xfId="43" xr:uid="{00000000-0005-0000-0000-000066000000}"/>
    <cellStyle name="SG sSpaltenKopf" xfId="44" xr:uid="{00000000-0005-0000-0000-000067000000}"/>
    <cellStyle name="SG Titel" xfId="42" xr:uid="{00000000-0005-0000-0000-000068000000}"/>
    <cellStyle name="Standard" xfId="0" builtinId="0" customBuiltin="1"/>
    <cellStyle name="Standard 10" xfId="118" xr:uid="{00000000-0005-0000-0000-00006A000000}"/>
    <cellStyle name="Standard 10 2" xfId="119" xr:uid="{00000000-0005-0000-0000-00006B000000}"/>
    <cellStyle name="Standard 10 3" xfId="120" xr:uid="{00000000-0005-0000-0000-00006C000000}"/>
    <cellStyle name="Standard 11" xfId="121" xr:uid="{00000000-0005-0000-0000-00006D000000}"/>
    <cellStyle name="Standard 11 2" xfId="122" xr:uid="{00000000-0005-0000-0000-00006E000000}"/>
    <cellStyle name="Standard 11 3" xfId="123" xr:uid="{00000000-0005-0000-0000-00006F000000}"/>
    <cellStyle name="Standard 2" xfId="45" xr:uid="{00000000-0005-0000-0000-000070000000}"/>
    <cellStyle name="Standard 2 2" xfId="48" xr:uid="{00000000-0005-0000-0000-000071000000}"/>
    <cellStyle name="Standard 3" xfId="46" xr:uid="{00000000-0005-0000-0000-000072000000}"/>
    <cellStyle name="Standard 3 2" xfId="124" xr:uid="{00000000-0005-0000-0000-000073000000}"/>
    <cellStyle name="Standard 3 2 2" xfId="125" xr:uid="{00000000-0005-0000-0000-000074000000}"/>
    <cellStyle name="Standard 3 2 2 2" xfId="126" xr:uid="{00000000-0005-0000-0000-000075000000}"/>
    <cellStyle name="Standard 3 2 2 2 2" xfId="127" xr:uid="{00000000-0005-0000-0000-000076000000}"/>
    <cellStyle name="Standard 3 2 2 2 2 2" xfId="128" xr:uid="{00000000-0005-0000-0000-000077000000}"/>
    <cellStyle name="Standard 3 2 2 2 2 3" xfId="129" xr:uid="{00000000-0005-0000-0000-000078000000}"/>
    <cellStyle name="Standard 3 2 2 2 3" xfId="130" xr:uid="{00000000-0005-0000-0000-000079000000}"/>
    <cellStyle name="Standard 3 2 2 2 4" xfId="131" xr:uid="{00000000-0005-0000-0000-00007A000000}"/>
    <cellStyle name="Standard 3 2 2 3" xfId="132" xr:uid="{00000000-0005-0000-0000-00007B000000}"/>
    <cellStyle name="Standard 3 2 2 3 2" xfId="133" xr:uid="{00000000-0005-0000-0000-00007C000000}"/>
    <cellStyle name="Standard 3 2 2 3 3" xfId="134" xr:uid="{00000000-0005-0000-0000-00007D000000}"/>
    <cellStyle name="Standard 3 2 2 4" xfId="135" xr:uid="{00000000-0005-0000-0000-00007E000000}"/>
    <cellStyle name="Standard 3 2 2 5" xfId="136" xr:uid="{00000000-0005-0000-0000-00007F000000}"/>
    <cellStyle name="Standard 3 2 3" xfId="137" xr:uid="{00000000-0005-0000-0000-000080000000}"/>
    <cellStyle name="Standard 3 2 3 2" xfId="138" xr:uid="{00000000-0005-0000-0000-000081000000}"/>
    <cellStyle name="Standard 3 2 3 2 2" xfId="139" xr:uid="{00000000-0005-0000-0000-000082000000}"/>
    <cellStyle name="Standard 3 2 3 2 3" xfId="140" xr:uid="{00000000-0005-0000-0000-000083000000}"/>
    <cellStyle name="Standard 3 2 3 3" xfId="141" xr:uid="{00000000-0005-0000-0000-000084000000}"/>
    <cellStyle name="Standard 3 2 3 4" xfId="142" xr:uid="{00000000-0005-0000-0000-000085000000}"/>
    <cellStyle name="Standard 3 2 4" xfId="143" xr:uid="{00000000-0005-0000-0000-000086000000}"/>
    <cellStyle name="Standard 3 2 4 2" xfId="144" xr:uid="{00000000-0005-0000-0000-000087000000}"/>
    <cellStyle name="Standard 3 2 4 3" xfId="145" xr:uid="{00000000-0005-0000-0000-000088000000}"/>
    <cellStyle name="Standard 3 2 5" xfId="146" xr:uid="{00000000-0005-0000-0000-000089000000}"/>
    <cellStyle name="Standard 3 2 6" xfId="147" xr:uid="{00000000-0005-0000-0000-00008A000000}"/>
    <cellStyle name="Standard 3 3" xfId="148" xr:uid="{00000000-0005-0000-0000-00008B000000}"/>
    <cellStyle name="Standard 3 3 2" xfId="149" xr:uid="{00000000-0005-0000-0000-00008C000000}"/>
    <cellStyle name="Standard 3 3 2 2" xfId="150" xr:uid="{00000000-0005-0000-0000-00008D000000}"/>
    <cellStyle name="Standard 3 3 2 2 2" xfId="151" xr:uid="{00000000-0005-0000-0000-00008E000000}"/>
    <cellStyle name="Standard 3 3 2 2 3" xfId="152" xr:uid="{00000000-0005-0000-0000-00008F000000}"/>
    <cellStyle name="Standard 3 3 2 3" xfId="153" xr:uid="{00000000-0005-0000-0000-000090000000}"/>
    <cellStyle name="Standard 3 3 2 4" xfId="154" xr:uid="{00000000-0005-0000-0000-000091000000}"/>
    <cellStyle name="Standard 3 3 3" xfId="155" xr:uid="{00000000-0005-0000-0000-000092000000}"/>
    <cellStyle name="Standard 3 3 3 2" xfId="156" xr:uid="{00000000-0005-0000-0000-000093000000}"/>
    <cellStyle name="Standard 3 3 3 3" xfId="157" xr:uid="{00000000-0005-0000-0000-000094000000}"/>
    <cellStyle name="Standard 3 3 4" xfId="158" xr:uid="{00000000-0005-0000-0000-000095000000}"/>
    <cellStyle name="Standard 3 3 5" xfId="159" xr:uid="{00000000-0005-0000-0000-000096000000}"/>
    <cellStyle name="Standard 3 4" xfId="160" xr:uid="{00000000-0005-0000-0000-000097000000}"/>
    <cellStyle name="Standard 3 4 2" xfId="161" xr:uid="{00000000-0005-0000-0000-000098000000}"/>
    <cellStyle name="Standard 3 4 2 2" xfId="162" xr:uid="{00000000-0005-0000-0000-000099000000}"/>
    <cellStyle name="Standard 3 4 2 2 2" xfId="163" xr:uid="{00000000-0005-0000-0000-00009A000000}"/>
    <cellStyle name="Standard 3 4 2 2 3" xfId="164" xr:uid="{00000000-0005-0000-0000-00009B000000}"/>
    <cellStyle name="Standard 3 4 2 3" xfId="165" xr:uid="{00000000-0005-0000-0000-00009C000000}"/>
    <cellStyle name="Standard 3 4 2 4" xfId="166" xr:uid="{00000000-0005-0000-0000-00009D000000}"/>
    <cellStyle name="Standard 3 4 3" xfId="167" xr:uid="{00000000-0005-0000-0000-00009E000000}"/>
    <cellStyle name="Standard 3 4 3 2" xfId="168" xr:uid="{00000000-0005-0000-0000-00009F000000}"/>
    <cellStyle name="Standard 3 4 3 3" xfId="169" xr:uid="{00000000-0005-0000-0000-0000A0000000}"/>
    <cellStyle name="Standard 3 4 4" xfId="170" xr:uid="{00000000-0005-0000-0000-0000A1000000}"/>
    <cellStyle name="Standard 3 4 5" xfId="171" xr:uid="{00000000-0005-0000-0000-0000A2000000}"/>
    <cellStyle name="Standard 3 5" xfId="172" xr:uid="{00000000-0005-0000-0000-0000A3000000}"/>
    <cellStyle name="Standard 3 5 2" xfId="173" xr:uid="{00000000-0005-0000-0000-0000A4000000}"/>
    <cellStyle name="Standard 3 5 2 2" xfId="174" xr:uid="{00000000-0005-0000-0000-0000A5000000}"/>
    <cellStyle name="Standard 3 5 2 3" xfId="175" xr:uid="{00000000-0005-0000-0000-0000A6000000}"/>
    <cellStyle name="Standard 3 5 3" xfId="176" xr:uid="{00000000-0005-0000-0000-0000A7000000}"/>
    <cellStyle name="Standard 3 5 4" xfId="177" xr:uid="{00000000-0005-0000-0000-0000A8000000}"/>
    <cellStyle name="Standard 3 5 5 2" xfId="319" xr:uid="{24A773D0-9270-4EDB-87C9-CF5C993D8478}"/>
    <cellStyle name="Standard 3 6" xfId="178" xr:uid="{00000000-0005-0000-0000-0000A9000000}"/>
    <cellStyle name="Standard 3 6 2" xfId="179" xr:uid="{00000000-0005-0000-0000-0000AA000000}"/>
    <cellStyle name="Standard 3 6 3" xfId="180" xr:uid="{00000000-0005-0000-0000-0000AB000000}"/>
    <cellStyle name="Standard 3 6 4" xfId="318" xr:uid="{00FDC092-8F76-4770-929D-02E479C86B0C}"/>
    <cellStyle name="Standard 3 7" xfId="181" xr:uid="{00000000-0005-0000-0000-0000AC000000}"/>
    <cellStyle name="Standard 3 8" xfId="182" xr:uid="{00000000-0005-0000-0000-0000AD000000}"/>
    <cellStyle name="Standard 4" xfId="47" xr:uid="{00000000-0005-0000-0000-0000AE000000}"/>
    <cellStyle name="Standard 4 2" xfId="183" xr:uid="{00000000-0005-0000-0000-0000AF000000}"/>
    <cellStyle name="Standard 4 2 2" xfId="184" xr:uid="{00000000-0005-0000-0000-0000B0000000}"/>
    <cellStyle name="Standard 4 2 2 2" xfId="185" xr:uid="{00000000-0005-0000-0000-0000B1000000}"/>
    <cellStyle name="Standard 4 2 2 2 2" xfId="186" xr:uid="{00000000-0005-0000-0000-0000B2000000}"/>
    <cellStyle name="Standard 4 2 2 2 2 2" xfId="187" xr:uid="{00000000-0005-0000-0000-0000B3000000}"/>
    <cellStyle name="Standard 4 2 2 2 2 3" xfId="188" xr:uid="{00000000-0005-0000-0000-0000B4000000}"/>
    <cellStyle name="Standard 4 2 2 2 3" xfId="189" xr:uid="{00000000-0005-0000-0000-0000B5000000}"/>
    <cellStyle name="Standard 4 2 2 2 4" xfId="190" xr:uid="{00000000-0005-0000-0000-0000B6000000}"/>
    <cellStyle name="Standard 4 2 2 3" xfId="191" xr:uid="{00000000-0005-0000-0000-0000B7000000}"/>
    <cellStyle name="Standard 4 2 2 3 2" xfId="192" xr:uid="{00000000-0005-0000-0000-0000B8000000}"/>
    <cellStyle name="Standard 4 2 2 3 3" xfId="193" xr:uid="{00000000-0005-0000-0000-0000B9000000}"/>
    <cellStyle name="Standard 4 2 2 4" xfId="194" xr:uid="{00000000-0005-0000-0000-0000BA000000}"/>
    <cellStyle name="Standard 4 2 2 5" xfId="195" xr:uid="{00000000-0005-0000-0000-0000BB000000}"/>
    <cellStyle name="Standard 4 2 3" xfId="196" xr:uid="{00000000-0005-0000-0000-0000BC000000}"/>
    <cellStyle name="Standard 4 2 3 2" xfId="197" xr:uid="{00000000-0005-0000-0000-0000BD000000}"/>
    <cellStyle name="Standard 4 2 3 2 2" xfId="198" xr:uid="{00000000-0005-0000-0000-0000BE000000}"/>
    <cellStyle name="Standard 4 2 3 2 3" xfId="199" xr:uid="{00000000-0005-0000-0000-0000BF000000}"/>
    <cellStyle name="Standard 4 2 3 3" xfId="200" xr:uid="{00000000-0005-0000-0000-0000C0000000}"/>
    <cellStyle name="Standard 4 2 3 4" xfId="201" xr:uid="{00000000-0005-0000-0000-0000C1000000}"/>
    <cellStyle name="Standard 4 2 4" xfId="202" xr:uid="{00000000-0005-0000-0000-0000C2000000}"/>
    <cellStyle name="Standard 4 2 4 2" xfId="203" xr:uid="{00000000-0005-0000-0000-0000C3000000}"/>
    <cellStyle name="Standard 4 2 4 3" xfId="204" xr:uid="{00000000-0005-0000-0000-0000C4000000}"/>
    <cellStyle name="Standard 4 2 5" xfId="205" xr:uid="{00000000-0005-0000-0000-0000C5000000}"/>
    <cellStyle name="Standard 4 2 6" xfId="206" xr:uid="{00000000-0005-0000-0000-0000C6000000}"/>
    <cellStyle name="Standard 4 3" xfId="207" xr:uid="{00000000-0005-0000-0000-0000C7000000}"/>
    <cellStyle name="Standard 4 3 2" xfId="208" xr:uid="{00000000-0005-0000-0000-0000C8000000}"/>
    <cellStyle name="Standard 4 3 2 2" xfId="209" xr:uid="{00000000-0005-0000-0000-0000C9000000}"/>
    <cellStyle name="Standard 4 3 2 2 2" xfId="210" xr:uid="{00000000-0005-0000-0000-0000CA000000}"/>
    <cellStyle name="Standard 4 3 2 2 3" xfId="211" xr:uid="{00000000-0005-0000-0000-0000CB000000}"/>
    <cellStyle name="Standard 4 3 2 3" xfId="212" xr:uid="{00000000-0005-0000-0000-0000CC000000}"/>
    <cellStyle name="Standard 4 3 2 4" xfId="213" xr:uid="{00000000-0005-0000-0000-0000CD000000}"/>
    <cellStyle name="Standard 4 3 3" xfId="214" xr:uid="{00000000-0005-0000-0000-0000CE000000}"/>
    <cellStyle name="Standard 4 3 3 2" xfId="215" xr:uid="{00000000-0005-0000-0000-0000CF000000}"/>
    <cellStyle name="Standard 4 3 3 3" xfId="216" xr:uid="{00000000-0005-0000-0000-0000D0000000}"/>
    <cellStyle name="Standard 4 3 4" xfId="217" xr:uid="{00000000-0005-0000-0000-0000D1000000}"/>
    <cellStyle name="Standard 4 3 5" xfId="218" xr:uid="{00000000-0005-0000-0000-0000D2000000}"/>
    <cellStyle name="Standard 4 4" xfId="219" xr:uid="{00000000-0005-0000-0000-0000D3000000}"/>
    <cellStyle name="Standard 4 4 2" xfId="220" xr:uid="{00000000-0005-0000-0000-0000D4000000}"/>
    <cellStyle name="Standard 4 4 2 2" xfId="221" xr:uid="{00000000-0005-0000-0000-0000D5000000}"/>
    <cellStyle name="Standard 4 4 2 2 2" xfId="222" xr:uid="{00000000-0005-0000-0000-0000D6000000}"/>
    <cellStyle name="Standard 4 4 2 2 3" xfId="223" xr:uid="{00000000-0005-0000-0000-0000D7000000}"/>
    <cellStyle name="Standard 4 4 2 3" xfId="224" xr:uid="{00000000-0005-0000-0000-0000D8000000}"/>
    <cellStyle name="Standard 4 4 2 4" xfId="225" xr:uid="{00000000-0005-0000-0000-0000D9000000}"/>
    <cellStyle name="Standard 4 4 3" xfId="226" xr:uid="{00000000-0005-0000-0000-0000DA000000}"/>
    <cellStyle name="Standard 4 4 3 2" xfId="227" xr:uid="{00000000-0005-0000-0000-0000DB000000}"/>
    <cellStyle name="Standard 4 4 3 3" xfId="228" xr:uid="{00000000-0005-0000-0000-0000DC000000}"/>
    <cellStyle name="Standard 4 4 4" xfId="229" xr:uid="{00000000-0005-0000-0000-0000DD000000}"/>
    <cellStyle name="Standard 4 4 5" xfId="230" xr:uid="{00000000-0005-0000-0000-0000DE000000}"/>
    <cellStyle name="Standard 4 5" xfId="231" xr:uid="{00000000-0005-0000-0000-0000DF000000}"/>
    <cellStyle name="Standard 4 5 2" xfId="232" xr:uid="{00000000-0005-0000-0000-0000E0000000}"/>
    <cellStyle name="Standard 4 5 2 2" xfId="233" xr:uid="{00000000-0005-0000-0000-0000E1000000}"/>
    <cellStyle name="Standard 4 5 2 3" xfId="234" xr:uid="{00000000-0005-0000-0000-0000E2000000}"/>
    <cellStyle name="Standard 4 5 3" xfId="235" xr:uid="{00000000-0005-0000-0000-0000E3000000}"/>
    <cellStyle name="Standard 4 5 4" xfId="236" xr:uid="{00000000-0005-0000-0000-0000E4000000}"/>
    <cellStyle name="Standard 4 6" xfId="237" xr:uid="{00000000-0005-0000-0000-0000E5000000}"/>
    <cellStyle name="Standard 4 6 2" xfId="238" xr:uid="{00000000-0005-0000-0000-0000E6000000}"/>
    <cellStyle name="Standard 4 6 3" xfId="239" xr:uid="{00000000-0005-0000-0000-0000E7000000}"/>
    <cellStyle name="Standard 4 7" xfId="240" xr:uid="{00000000-0005-0000-0000-0000E8000000}"/>
    <cellStyle name="Standard 4 8" xfId="241" xr:uid="{00000000-0005-0000-0000-0000E9000000}"/>
    <cellStyle name="Standard 5" xfId="242" xr:uid="{00000000-0005-0000-0000-0000EA000000}"/>
    <cellStyle name="Standard 5 2" xfId="243" xr:uid="{00000000-0005-0000-0000-0000EB000000}"/>
    <cellStyle name="Standard 6" xfId="244" xr:uid="{00000000-0005-0000-0000-0000EC000000}"/>
    <cellStyle name="Standard 6 2" xfId="245" xr:uid="{00000000-0005-0000-0000-0000ED000000}"/>
    <cellStyle name="Standard 6 2 2" xfId="246" xr:uid="{00000000-0005-0000-0000-0000EE000000}"/>
    <cellStyle name="Standard 6 2 2 2" xfId="247" xr:uid="{00000000-0005-0000-0000-0000EF000000}"/>
    <cellStyle name="Standard 6 2 2 2 2" xfId="248" xr:uid="{00000000-0005-0000-0000-0000F0000000}"/>
    <cellStyle name="Standard 6 2 2 2 3" xfId="249" xr:uid="{00000000-0005-0000-0000-0000F1000000}"/>
    <cellStyle name="Standard 6 2 2 3" xfId="250" xr:uid="{00000000-0005-0000-0000-0000F2000000}"/>
    <cellStyle name="Standard 6 2 2 4" xfId="251" xr:uid="{00000000-0005-0000-0000-0000F3000000}"/>
    <cellStyle name="Standard 6 2 3" xfId="252" xr:uid="{00000000-0005-0000-0000-0000F4000000}"/>
    <cellStyle name="Standard 6 2 3 2" xfId="253" xr:uid="{00000000-0005-0000-0000-0000F5000000}"/>
    <cellStyle name="Standard 6 2 3 3" xfId="254" xr:uid="{00000000-0005-0000-0000-0000F6000000}"/>
    <cellStyle name="Standard 6 2 4" xfId="255" xr:uid="{00000000-0005-0000-0000-0000F7000000}"/>
    <cellStyle name="Standard 6 2 5" xfId="256" xr:uid="{00000000-0005-0000-0000-0000F8000000}"/>
    <cellStyle name="Standard 6 3" xfId="257" xr:uid="{00000000-0005-0000-0000-0000F9000000}"/>
    <cellStyle name="Standard 6 3 2" xfId="258" xr:uid="{00000000-0005-0000-0000-0000FA000000}"/>
    <cellStyle name="Standard 6 3 2 2" xfId="259" xr:uid="{00000000-0005-0000-0000-0000FB000000}"/>
    <cellStyle name="Standard 6 3 2 3" xfId="260" xr:uid="{00000000-0005-0000-0000-0000FC000000}"/>
    <cellStyle name="Standard 6 3 3" xfId="261" xr:uid="{00000000-0005-0000-0000-0000FD000000}"/>
    <cellStyle name="Standard 6 3 4" xfId="262" xr:uid="{00000000-0005-0000-0000-0000FE000000}"/>
    <cellStyle name="Standard 6 4" xfId="263" xr:uid="{00000000-0005-0000-0000-0000FF000000}"/>
    <cellStyle name="Standard 6 4 2" xfId="264" xr:uid="{00000000-0005-0000-0000-000000010000}"/>
    <cellStyle name="Standard 6 4 3" xfId="265" xr:uid="{00000000-0005-0000-0000-000001010000}"/>
    <cellStyle name="Standard 6 5" xfId="266" xr:uid="{00000000-0005-0000-0000-000002010000}"/>
    <cellStyle name="Standard 6 6" xfId="267" xr:uid="{00000000-0005-0000-0000-000003010000}"/>
    <cellStyle name="Standard 7" xfId="268" xr:uid="{00000000-0005-0000-0000-000004010000}"/>
    <cellStyle name="Standard 8" xfId="269" xr:uid="{00000000-0005-0000-0000-000005010000}"/>
    <cellStyle name="Standard 8 2" xfId="270" xr:uid="{00000000-0005-0000-0000-000006010000}"/>
    <cellStyle name="Standard 8 2 2" xfId="271" xr:uid="{00000000-0005-0000-0000-000007010000}"/>
    <cellStyle name="Standard 8 2 2 2" xfId="272" xr:uid="{00000000-0005-0000-0000-000008010000}"/>
    <cellStyle name="Standard 8 2 2 3" xfId="273" xr:uid="{00000000-0005-0000-0000-000009010000}"/>
    <cellStyle name="Standard 8 2 3" xfId="274" xr:uid="{00000000-0005-0000-0000-00000A010000}"/>
    <cellStyle name="Standard 8 2 4" xfId="275" xr:uid="{00000000-0005-0000-0000-00000B010000}"/>
    <cellStyle name="Standard 8 3" xfId="276" xr:uid="{00000000-0005-0000-0000-00000C010000}"/>
    <cellStyle name="Standard 8 3 2" xfId="277" xr:uid="{00000000-0005-0000-0000-00000D010000}"/>
    <cellStyle name="Standard 8 3 3" xfId="278" xr:uid="{00000000-0005-0000-0000-00000E010000}"/>
    <cellStyle name="Standard 8 4" xfId="279" xr:uid="{00000000-0005-0000-0000-00000F010000}"/>
    <cellStyle name="Standard 8 5" xfId="280" xr:uid="{00000000-0005-0000-0000-000010010000}"/>
    <cellStyle name="Standard 9" xfId="281" xr:uid="{00000000-0005-0000-0000-000011010000}"/>
    <cellStyle name="Standard 9 2" xfId="282" xr:uid="{00000000-0005-0000-0000-000012010000}"/>
    <cellStyle name="Standard 9 2 2" xfId="283" xr:uid="{00000000-0005-0000-0000-000013010000}"/>
    <cellStyle name="Standard 9 2 2 2" xfId="284" xr:uid="{00000000-0005-0000-0000-000014010000}"/>
    <cellStyle name="Standard 9 2 2 3" xfId="285" xr:uid="{00000000-0005-0000-0000-000015010000}"/>
    <cellStyle name="Standard 9 2 3" xfId="286" xr:uid="{00000000-0005-0000-0000-000016010000}"/>
    <cellStyle name="Standard 9 2 4" xfId="287" xr:uid="{00000000-0005-0000-0000-000017010000}"/>
    <cellStyle name="Standard 9 3" xfId="288" xr:uid="{00000000-0005-0000-0000-000018010000}"/>
    <cellStyle name="Standard 9 3 2" xfId="289" xr:uid="{00000000-0005-0000-0000-000019010000}"/>
    <cellStyle name="Standard 9 3 3" xfId="290" xr:uid="{00000000-0005-0000-0000-00001A010000}"/>
    <cellStyle name="Standard 9 4" xfId="291" xr:uid="{00000000-0005-0000-0000-00001B010000}"/>
    <cellStyle name="Standard 9 5" xfId="292" xr:uid="{00000000-0005-0000-0000-00001C010000}"/>
    <cellStyle name="Standard_Kantone-Cantons" xfId="317" xr:uid="{76BD6B4F-7BCE-420A-8648-3BFBCFAFB2D0}"/>
    <cellStyle name="Style1" xfId="293" xr:uid="{00000000-0005-0000-0000-00001D010000}"/>
    <cellStyle name="Style2" xfId="294" xr:uid="{00000000-0005-0000-0000-00001E010000}"/>
    <cellStyle name="Style3" xfId="295" xr:uid="{00000000-0005-0000-0000-00001F010000}"/>
    <cellStyle name="Style4" xfId="296" xr:uid="{00000000-0005-0000-0000-000020010000}"/>
    <cellStyle name="Style5" xfId="297" xr:uid="{00000000-0005-0000-0000-000021010000}"/>
    <cellStyle name="Style6" xfId="298" xr:uid="{00000000-0005-0000-0000-000022010000}"/>
    <cellStyle name="Style7" xfId="299" xr:uid="{00000000-0005-0000-0000-000023010000}"/>
    <cellStyle name="Überschrift" xfId="1" builtinId="15" customBuiltin="1"/>
    <cellStyle name="Überschrift 1" xfId="2" builtinId="16" customBuiltin="1"/>
    <cellStyle name="Überschrift 1 2" xfId="300" xr:uid="{00000000-0005-0000-0000-000026010000}"/>
    <cellStyle name="Überschrift 1 3" xfId="301" xr:uid="{00000000-0005-0000-0000-000027010000}"/>
    <cellStyle name="Überschrift 2" xfId="3" builtinId="17" customBuiltin="1"/>
    <cellStyle name="Überschrift 2 2" xfId="302" xr:uid="{00000000-0005-0000-0000-000029010000}"/>
    <cellStyle name="Überschrift 2 3" xfId="303" xr:uid="{00000000-0005-0000-0000-00002A010000}"/>
    <cellStyle name="Überschrift 3" xfId="4" builtinId="18" customBuiltin="1"/>
    <cellStyle name="Überschrift 3 2" xfId="304" xr:uid="{00000000-0005-0000-0000-00002C010000}"/>
    <cellStyle name="Überschrift 3 3" xfId="305" xr:uid="{00000000-0005-0000-0000-00002D010000}"/>
    <cellStyle name="Überschrift 4" xfId="5" builtinId="19" customBuiltin="1"/>
    <cellStyle name="Überschrift 4 2" xfId="306" xr:uid="{00000000-0005-0000-0000-00002F010000}"/>
    <cellStyle name="Überschrift 4 3" xfId="307" xr:uid="{00000000-0005-0000-0000-000030010000}"/>
    <cellStyle name="Überschrift 5" xfId="308" xr:uid="{00000000-0005-0000-0000-000031010000}"/>
    <cellStyle name="Überschrift 6" xfId="309" xr:uid="{00000000-0005-0000-0000-000032010000}"/>
    <cellStyle name="Verknüpfte Zelle" xfId="12" builtinId="24" customBuiltin="1"/>
    <cellStyle name="Verknüpfte Zelle 2" xfId="310" xr:uid="{00000000-0005-0000-0000-000034010000}"/>
    <cellStyle name="Verknüpfte Zelle 3" xfId="311" xr:uid="{00000000-0005-0000-0000-000035010000}"/>
    <cellStyle name="Warnender Text" xfId="14" builtinId="11" customBuiltin="1"/>
    <cellStyle name="Warnender Text 2" xfId="312" xr:uid="{00000000-0005-0000-0000-000037010000}"/>
    <cellStyle name="Warnender Text 3" xfId="313" xr:uid="{00000000-0005-0000-0000-000038010000}"/>
    <cellStyle name="Zelle überprüfen" xfId="13" builtinId="23" customBuiltin="1"/>
    <cellStyle name="Zelle überprüfen 2" xfId="314" xr:uid="{00000000-0005-0000-0000-00003A010000}"/>
    <cellStyle name="Zelle überprüfen 3" xfId="315" xr:uid="{00000000-0005-0000-0000-00003B010000}"/>
  </cellStyles>
  <dxfs count="0"/>
  <tableStyles count="0" defaultTableStyle="TableStyleMedium9" defaultPivotStyle="PivotStyleLight16"/>
  <colors>
    <mruColors>
      <color rgb="FFFFFFFF"/>
      <color rgb="FF0096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1414462</xdr:colOff>
      <xdr:row>9</xdr:row>
      <xdr:rowOff>42863</xdr:rowOff>
    </xdr:from>
    <xdr:to>
      <xdr:col>0</xdr:col>
      <xdr:colOff>1643062</xdr:colOff>
      <xdr:row>11</xdr:row>
      <xdr:rowOff>185738</xdr:rowOff>
    </xdr:to>
    <xdr:sp macro="" textlink="">
      <xdr:nvSpPr>
        <xdr:cNvPr id="10" name="Textfeld 9">
          <a:extLst>
            <a:ext uri="{FF2B5EF4-FFF2-40B4-BE49-F238E27FC236}">
              <a16:creationId xmlns:a16="http://schemas.microsoft.com/office/drawing/2014/main" id="{5488AD48-3537-45C5-97DF-C6D83124027C}"/>
            </a:ext>
          </a:extLst>
        </xdr:cNvPr>
        <xdr:cNvSpPr txBox="1"/>
      </xdr:nvSpPr>
      <xdr:spPr>
        <a:xfrm rot="18264524">
          <a:off x="1266824" y="1962151"/>
          <a:ext cx="5238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1000">
            <a:latin typeface="Arial" panose="020B0604020202020204" pitchFamily="34" charset="0"/>
            <a:cs typeface="Arial" panose="020B0604020202020204" pitchFamily="34" charset="0"/>
          </a:endParaRPr>
        </a:p>
      </xdr:txBody>
    </xdr:sp>
    <xdr:clientData/>
  </xdr:twoCellAnchor>
  <xdr:twoCellAnchor>
    <xdr:from>
      <xdr:col>1</xdr:col>
      <xdr:colOff>295275</xdr:colOff>
      <xdr:row>9</xdr:row>
      <xdr:rowOff>47626</xdr:rowOff>
    </xdr:from>
    <xdr:to>
      <xdr:col>1</xdr:col>
      <xdr:colOff>523875</xdr:colOff>
      <xdr:row>12</xdr:row>
      <xdr:rowOff>1</xdr:rowOff>
    </xdr:to>
    <xdr:sp macro="" textlink="">
      <xdr:nvSpPr>
        <xdr:cNvPr id="11" name="Textfeld 10">
          <a:extLst>
            <a:ext uri="{FF2B5EF4-FFF2-40B4-BE49-F238E27FC236}">
              <a16:creationId xmlns:a16="http://schemas.microsoft.com/office/drawing/2014/main" id="{9FD64D37-14EB-4550-BFC4-E8017B6D263D}"/>
            </a:ext>
          </a:extLst>
        </xdr:cNvPr>
        <xdr:cNvSpPr txBox="1"/>
      </xdr:nvSpPr>
      <xdr:spPr>
        <a:xfrm rot="18264524">
          <a:off x="2566987" y="1966914"/>
          <a:ext cx="5238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1000">
            <a:latin typeface="Arial" panose="020B0604020202020204" pitchFamily="34" charset="0"/>
            <a:cs typeface="Arial" panose="020B0604020202020204" pitchFamily="34" charset="0"/>
          </a:endParaRPr>
        </a:p>
      </xdr:txBody>
    </xdr:sp>
    <xdr:clientData/>
  </xdr:twoCellAnchor>
  <xdr:twoCellAnchor>
    <xdr:from>
      <xdr:col>3</xdr:col>
      <xdr:colOff>133350</xdr:colOff>
      <xdr:row>9</xdr:row>
      <xdr:rowOff>38100</xdr:rowOff>
    </xdr:from>
    <xdr:to>
      <xdr:col>3</xdr:col>
      <xdr:colOff>361950</xdr:colOff>
      <xdr:row>11</xdr:row>
      <xdr:rowOff>180975</xdr:rowOff>
    </xdr:to>
    <xdr:sp macro="" textlink="">
      <xdr:nvSpPr>
        <xdr:cNvPr id="12" name="Textfeld 11">
          <a:extLst>
            <a:ext uri="{FF2B5EF4-FFF2-40B4-BE49-F238E27FC236}">
              <a16:creationId xmlns:a16="http://schemas.microsoft.com/office/drawing/2014/main" id="{CBD440D2-E0C3-463A-8CB8-921C2A138746}"/>
            </a:ext>
          </a:extLst>
        </xdr:cNvPr>
        <xdr:cNvSpPr txBox="1"/>
      </xdr:nvSpPr>
      <xdr:spPr>
        <a:xfrm rot="18264524">
          <a:off x="3890962" y="1957388"/>
          <a:ext cx="5238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1000">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4</xdr:col>
      <xdr:colOff>67333</xdr:colOff>
      <xdr:row>15</xdr:row>
      <xdr:rowOff>95670</xdr:rowOff>
    </xdr:to>
    <xdr:pic>
      <xdr:nvPicPr>
        <xdr:cNvPr id="14" name="Grafik 13">
          <a:extLst>
            <a:ext uri="{FF2B5EF4-FFF2-40B4-BE49-F238E27FC236}">
              <a16:creationId xmlns:a16="http://schemas.microsoft.com/office/drawing/2014/main" id="{63862F84-8E32-3832-C20F-7B54684A41C9}"/>
            </a:ext>
          </a:extLst>
        </xdr:cNvPr>
        <xdr:cNvPicPr>
          <a:picLocks noChangeAspect="1"/>
        </xdr:cNvPicPr>
      </xdr:nvPicPr>
      <xdr:blipFill>
        <a:blip xmlns:r="http://schemas.openxmlformats.org/officeDocument/2006/relationships" r:embed="rId1"/>
        <a:stretch>
          <a:fillRect/>
        </a:stretch>
      </xdr:blipFill>
      <xdr:spPr>
        <a:xfrm>
          <a:off x="0" y="0"/>
          <a:ext cx="4715533" cy="30103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11166.pu1.uktsg.ch\Ffs\3_Publikationsreihen\INFOGRAF%20Produktion\Entwuerfe\P104_P133_P153_Update_HP_2020-03-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rlage"/>
      <sheetName val="P104"/>
      <sheetName val="P104Hilfs"/>
      <sheetName val="P133"/>
      <sheetName val="P133Hilfs1"/>
      <sheetName val="P133Hilfs2"/>
      <sheetName val="P133Hilfs3"/>
      <sheetName val="P153"/>
      <sheetName val="P153Grafiken"/>
      <sheetName val="153Hilfs"/>
    </sheetNames>
    <sheetDataSet>
      <sheetData sheetId="0"/>
      <sheetData sheetId="1"/>
      <sheetData sheetId="2"/>
      <sheetData sheetId="3"/>
      <sheetData sheetId="4"/>
      <sheetData sheetId="5"/>
      <sheetData sheetId="6"/>
      <sheetData sheetId="7">
        <row r="6">
          <cell r="E6" t="str">
            <v>Toggenburg</v>
          </cell>
        </row>
      </sheetData>
      <sheetData sheetId="8">
        <row r="2">
          <cell r="C2" t="str">
            <v>Wil</v>
          </cell>
        </row>
      </sheetData>
      <sheetData sheetId="9"/>
    </sheetDataSet>
  </externalBook>
</externalLink>
</file>

<file path=xl/theme/theme1.xml><?xml version="1.0" encoding="utf-8"?>
<a:theme xmlns:a="http://schemas.openxmlformats.org/drawingml/2006/main" name="Larissa-Design">
  <a:themeElements>
    <a:clrScheme name="CD-KantonSG_6-Farben">
      <a:dk1>
        <a:sysClr val="windowText" lastClr="000000"/>
      </a:dk1>
      <a:lt1>
        <a:srgbClr val="FFFFFF"/>
      </a:lt1>
      <a:dk2>
        <a:srgbClr val="000000"/>
      </a:dk2>
      <a:lt2>
        <a:srgbClr val="FFFFFF"/>
      </a:lt2>
      <a:accent1>
        <a:srgbClr val="009933"/>
      </a:accent1>
      <a:accent2>
        <a:srgbClr val="006699"/>
      </a:accent2>
      <a:accent3>
        <a:srgbClr val="CC3333"/>
      </a:accent3>
      <a:accent4>
        <a:srgbClr val="FF9900"/>
      </a:accent4>
      <a:accent5>
        <a:srgbClr val="990033"/>
      </a:accent5>
      <a:accent6>
        <a:srgbClr val="333300"/>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gever.sg.ch/vdgs/ordnungssystem/fachstelle-statistik/arbeitsbereiche/dossier-7866/dossier-7871/dossier-7873/document-551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4E403-2C30-4F31-965E-828D6591D301}">
  <dimension ref="A1:M45"/>
  <sheetViews>
    <sheetView showGridLines="0" showRowColHeaders="0" tabSelected="1" showRuler="0" view="pageLayout" zoomScaleNormal="100" workbookViewId="0"/>
  </sheetViews>
  <sheetFormatPr baseColWidth="10" defaultColWidth="11" defaultRowHeight="14.25" x14ac:dyDescent="0.2"/>
  <cols>
    <col min="1" max="1" width="32.375" style="4" customWidth="1"/>
    <col min="2" max="6" width="10" style="4" customWidth="1"/>
    <col min="7" max="7" width="8.25" style="4" customWidth="1"/>
    <col min="8" max="8" width="8.875" style="4" customWidth="1"/>
    <col min="9" max="9" width="8.75" style="4" customWidth="1"/>
    <col min="10" max="16384" width="11" style="4"/>
  </cols>
  <sheetData>
    <row r="1" spans="1:13" s="2" customFormat="1" ht="13.5" customHeight="1" x14ac:dyDescent="0.25">
      <c r="A1" s="1"/>
      <c r="D1" s="3"/>
      <c r="G1" s="1" t="s">
        <v>0</v>
      </c>
      <c r="H1" s="1"/>
    </row>
    <row r="2" spans="1:13" ht="13.5" customHeight="1" x14ac:dyDescent="0.2">
      <c r="A2" s="2"/>
      <c r="D2" s="5"/>
      <c r="G2" s="6" t="s">
        <v>1</v>
      </c>
      <c r="H2" s="6"/>
    </row>
    <row r="3" spans="1:13" ht="13.5" customHeight="1" x14ac:dyDescent="0.2">
      <c r="A3" s="7"/>
      <c r="G3" s="4" t="s">
        <v>2</v>
      </c>
    </row>
    <row r="4" spans="1:13" ht="13.5" customHeight="1" x14ac:dyDescent="0.2"/>
    <row r="5" spans="1:13" ht="23.25" customHeight="1" x14ac:dyDescent="0.2">
      <c r="G5" s="8"/>
      <c r="H5" s="9" t="s">
        <v>3</v>
      </c>
      <c r="I5" s="10"/>
      <c r="J5" s="11" t="s">
        <v>4</v>
      </c>
      <c r="K5" s="11"/>
      <c r="L5" s="11" t="s">
        <v>5</v>
      </c>
      <c r="M5" s="11"/>
    </row>
    <row r="6" spans="1:13" ht="17.25" customHeight="1" x14ac:dyDescent="0.2">
      <c r="C6" s="12"/>
      <c r="G6" s="13"/>
      <c r="H6" s="14" t="s">
        <v>6</v>
      </c>
      <c r="I6" s="14" t="s">
        <v>7</v>
      </c>
      <c r="J6" s="14" t="s">
        <v>6</v>
      </c>
      <c r="K6" s="14" t="s">
        <v>7</v>
      </c>
      <c r="L6" s="14" t="s">
        <v>6</v>
      </c>
      <c r="M6" s="14" t="s">
        <v>7</v>
      </c>
    </row>
    <row r="7" spans="1:13" ht="15.6" customHeight="1" x14ac:dyDescent="0.2">
      <c r="A7" s="15"/>
      <c r="G7" s="16">
        <v>2000</v>
      </c>
      <c r="H7" s="14"/>
      <c r="I7" s="14"/>
      <c r="J7" s="14"/>
      <c r="K7" s="14"/>
      <c r="L7" s="14"/>
      <c r="M7" s="14"/>
    </row>
    <row r="8" spans="1:13" ht="15.6" customHeight="1" x14ac:dyDescent="0.2">
      <c r="A8" s="15"/>
      <c r="G8" s="11">
        <v>2001</v>
      </c>
      <c r="H8" s="17">
        <v>100</v>
      </c>
      <c r="I8" s="17">
        <v>100</v>
      </c>
      <c r="J8" s="17">
        <v>100</v>
      </c>
      <c r="K8" s="17">
        <v>100</v>
      </c>
      <c r="L8" s="17">
        <v>100</v>
      </c>
      <c r="M8" s="17">
        <v>100</v>
      </c>
    </row>
    <row r="9" spans="1:13" ht="15.6" customHeight="1" x14ac:dyDescent="0.2">
      <c r="A9" s="15"/>
      <c r="G9" s="11">
        <v>2002</v>
      </c>
      <c r="H9" s="17">
        <v>98.502362075818851</v>
      </c>
      <c r="I9" s="17">
        <v>99.090307108741428</v>
      </c>
      <c r="J9" s="17">
        <v>97.99113520593977</v>
      </c>
      <c r="K9" s="17">
        <v>97.15673583712433</v>
      </c>
      <c r="L9" s="17">
        <v>98.819582327223699</v>
      </c>
      <c r="M9" s="17">
        <v>99.891473475056898</v>
      </c>
    </row>
    <row r="10" spans="1:13" ht="15.6" customHeight="1" x14ac:dyDescent="0.2">
      <c r="A10" s="15"/>
      <c r="G10" s="11">
        <v>2003</v>
      </c>
      <c r="H10" s="17">
        <v>99.065857942024323</v>
      </c>
      <c r="I10" s="17">
        <v>98.174839325727731</v>
      </c>
      <c r="J10" s="17">
        <v>97.691904352896941</v>
      </c>
      <c r="K10" s="17">
        <v>95.352557284911981</v>
      </c>
      <c r="L10" s="17">
        <v>99.918406836930117</v>
      </c>
      <c r="M10" s="17">
        <v>99.344238911647068</v>
      </c>
    </row>
    <row r="11" spans="1:13" ht="15.6" customHeight="1" x14ac:dyDescent="0.2">
      <c r="A11" s="15"/>
      <c r="G11" s="11">
        <v>2004</v>
      </c>
      <c r="H11" s="17">
        <v>99.625164436857347</v>
      </c>
      <c r="I11" s="17">
        <v>98.296041547227802</v>
      </c>
      <c r="J11" s="17">
        <v>98.322495709210656</v>
      </c>
      <c r="K11" s="17">
        <v>94.505893521160829</v>
      </c>
      <c r="L11" s="17">
        <v>100.43348071989362</v>
      </c>
      <c r="M11" s="17">
        <v>99.866471953600154</v>
      </c>
    </row>
    <row r="12" spans="1:13" ht="15.6" customHeight="1" x14ac:dyDescent="0.2">
      <c r="A12" s="15"/>
      <c r="G12" s="11">
        <v>2005</v>
      </c>
      <c r="H12" s="17">
        <v>99.791409668625207</v>
      </c>
      <c r="I12" s="17">
        <v>99.284831981967002</v>
      </c>
      <c r="J12" s="17">
        <v>99.626981259320885</v>
      </c>
      <c r="K12" s="17">
        <v>95.650028971290581</v>
      </c>
      <c r="L12" s="17">
        <v>99.893438776269633</v>
      </c>
      <c r="M12" s="17">
        <v>100.79089589412554</v>
      </c>
    </row>
    <row r="13" spans="1:13" ht="15.6" customHeight="1" x14ac:dyDescent="0.2">
      <c r="G13" s="11">
        <v>2006</v>
      </c>
      <c r="H13" s="17">
        <v>101.84480864477305</v>
      </c>
      <c r="I13" s="17">
        <v>101.21883990147188</v>
      </c>
      <c r="J13" s="17">
        <v>102.12479383086031</v>
      </c>
      <c r="K13" s="17">
        <v>97.216396553971549</v>
      </c>
      <c r="L13" s="17">
        <v>101.6710760567228</v>
      </c>
      <c r="M13" s="17">
        <v>102.87723389914011</v>
      </c>
    </row>
    <row r="14" spans="1:13" ht="15.6" customHeight="1" x14ac:dyDescent="0.2">
      <c r="A14" s="63"/>
      <c r="B14" s="63"/>
      <c r="C14" s="64"/>
      <c r="D14" s="65"/>
      <c r="E14" s="5"/>
      <c r="G14" s="11">
        <v>2007</v>
      </c>
      <c r="H14" s="17">
        <v>104.75900673489235</v>
      </c>
      <c r="I14" s="17">
        <v>104.49655027709437</v>
      </c>
      <c r="J14" s="17">
        <v>105.95599176205475</v>
      </c>
      <c r="K14" s="17">
        <v>100.62877526319249</v>
      </c>
      <c r="L14" s="17">
        <v>104.01626860886466</v>
      </c>
      <c r="M14" s="17">
        <v>106.09914506786716</v>
      </c>
    </row>
    <row r="15" spans="1:13" ht="15" customHeight="1" x14ac:dyDescent="0.2">
      <c r="A15" s="63"/>
      <c r="B15" s="63"/>
      <c r="E15" s="5"/>
      <c r="G15" s="11">
        <v>2008</v>
      </c>
      <c r="H15" s="17">
        <v>106.88207655991319</v>
      </c>
      <c r="I15" s="17">
        <v>107.4833210330377</v>
      </c>
      <c r="J15" s="17">
        <v>107.92803418652645</v>
      </c>
      <c r="K15" s="17">
        <v>102.89188204409164</v>
      </c>
      <c r="L15" s="17">
        <v>106.23305171238992</v>
      </c>
      <c r="M15" s="17">
        <v>109.38576266636171</v>
      </c>
    </row>
    <row r="16" spans="1:13" ht="15" customHeight="1" x14ac:dyDescent="0.2">
      <c r="A16" s="63"/>
      <c r="B16" s="63"/>
      <c r="E16" s="5"/>
      <c r="G16" s="11">
        <v>2009</v>
      </c>
      <c r="H16" s="17">
        <v>104.67814215616627</v>
      </c>
      <c r="I16" s="17">
        <v>106.81818615874474</v>
      </c>
      <c r="J16" s="17">
        <v>104.46422195413746</v>
      </c>
      <c r="K16" s="17">
        <v>100.80915551234482</v>
      </c>
      <c r="L16" s="17">
        <v>104.81088110691148</v>
      </c>
      <c r="M16" s="17">
        <v>109.30800037788353</v>
      </c>
    </row>
    <row r="17" spans="1:13" ht="15.6" customHeight="1" x14ac:dyDescent="0.2">
      <c r="A17" s="66" t="s">
        <v>8</v>
      </c>
      <c r="B17" s="66"/>
      <c r="C17" s="66"/>
      <c r="D17" s="66"/>
      <c r="E17" s="66"/>
      <c r="F17" s="67"/>
      <c r="G17" s="11">
        <v>2010</v>
      </c>
      <c r="H17" s="17">
        <v>106.01189931138536</v>
      </c>
      <c r="I17" s="17">
        <v>107.80824278221593</v>
      </c>
      <c r="J17" s="17">
        <v>104.94290890149493</v>
      </c>
      <c r="K17" s="17">
        <v>100.66234741067761</v>
      </c>
      <c r="L17" s="17">
        <v>106.67521598072898</v>
      </c>
      <c r="M17" s="17">
        <v>110.76911166940245</v>
      </c>
    </row>
    <row r="18" spans="1:13" ht="15.6" customHeight="1" x14ac:dyDescent="0.2">
      <c r="A18" s="66"/>
      <c r="B18" s="66"/>
      <c r="C18" s="66"/>
      <c r="D18" s="66"/>
      <c r="E18" s="66"/>
      <c r="F18" s="67"/>
      <c r="G18" s="11">
        <v>2011</v>
      </c>
      <c r="H18" s="17">
        <v>107.54285884336997</v>
      </c>
      <c r="I18" s="17">
        <v>109.26186109487202</v>
      </c>
      <c r="J18" s="17">
        <v>107.00112005526114</v>
      </c>
      <c r="K18" s="17">
        <v>101.46706835386435</v>
      </c>
      <c r="L18" s="17">
        <v>107.87901217695338</v>
      </c>
      <c r="M18" s="17">
        <v>112.49159762433197</v>
      </c>
    </row>
    <row r="19" spans="1:13" ht="15.6" customHeight="1" x14ac:dyDescent="0.2">
      <c r="A19" s="66"/>
      <c r="B19" s="66"/>
      <c r="C19" s="66"/>
      <c r="D19" s="66"/>
      <c r="E19" s="66"/>
      <c r="F19" s="67"/>
      <c r="G19" s="11">
        <v>2012</v>
      </c>
      <c r="H19" s="17">
        <v>108.61982194646103</v>
      </c>
      <c r="I19" s="17">
        <v>111.2892686144844</v>
      </c>
      <c r="J19" s="17">
        <v>106.73559680705561</v>
      </c>
      <c r="K19" s="17">
        <v>102.03320537170458</v>
      </c>
      <c r="L19" s="17">
        <v>109.78899850898112</v>
      </c>
      <c r="M19" s="17">
        <v>115.12447585594001</v>
      </c>
    </row>
    <row r="20" spans="1:13" ht="15.6" customHeight="1" x14ac:dyDescent="0.2">
      <c r="A20" s="66"/>
      <c r="B20" s="66"/>
      <c r="C20" s="66"/>
      <c r="D20" s="66"/>
      <c r="E20" s="66"/>
      <c r="F20" s="67"/>
      <c r="G20" s="11">
        <v>2013</v>
      </c>
      <c r="H20" s="17">
        <v>109.82834056647825</v>
      </c>
      <c r="I20" s="17">
        <v>112.70444277558227</v>
      </c>
      <c r="J20" s="17">
        <v>105.98207606855975</v>
      </c>
      <c r="K20" s="17">
        <v>101.75225953396964</v>
      </c>
      <c r="L20" s="17">
        <v>112.21497782061044</v>
      </c>
      <c r="M20" s="17">
        <v>117.24242954140382</v>
      </c>
    </row>
    <row r="21" spans="1:13" ht="16.5" customHeight="1" x14ac:dyDescent="0.2">
      <c r="A21" s="66"/>
      <c r="B21" s="66"/>
      <c r="C21" s="66"/>
      <c r="D21" s="66"/>
      <c r="E21" s="66"/>
      <c r="F21" s="67"/>
      <c r="G21" s="11">
        <v>2014</v>
      </c>
      <c r="H21" s="17">
        <v>109.98964385722803</v>
      </c>
      <c r="I21" s="17">
        <v>113.68058089187079</v>
      </c>
      <c r="J21" s="17">
        <v>105.15324198987295</v>
      </c>
      <c r="K21" s="17">
        <v>102.28651351157143</v>
      </c>
      <c r="L21" s="17">
        <v>112.99066885542511</v>
      </c>
      <c r="M21" s="17">
        <v>118.40166031864241</v>
      </c>
    </row>
    <row r="22" spans="1:13" ht="16.5" customHeight="1" x14ac:dyDescent="0.2">
      <c r="A22" s="66"/>
      <c r="B22" s="66"/>
      <c r="C22" s="66"/>
      <c r="D22" s="66"/>
      <c r="E22" s="66"/>
      <c r="F22" s="67"/>
      <c r="G22" s="11">
        <v>2015</v>
      </c>
      <c r="H22" s="17">
        <v>109.94264958970402</v>
      </c>
      <c r="I22" s="17">
        <v>114.54859483470442</v>
      </c>
      <c r="J22" s="17">
        <v>103.62534830398778</v>
      </c>
      <c r="K22" s="17">
        <v>101.90782131081617</v>
      </c>
      <c r="L22" s="17">
        <v>113.86258400270017</v>
      </c>
      <c r="M22" s="17">
        <v>119.78624121828926</v>
      </c>
    </row>
    <row r="23" spans="1:13" ht="16.5" customHeight="1" x14ac:dyDescent="0.2">
      <c r="A23" s="66"/>
      <c r="B23" s="66"/>
      <c r="C23" s="66"/>
      <c r="D23" s="66"/>
      <c r="E23" s="66"/>
      <c r="F23" s="67"/>
      <c r="G23" s="11">
        <v>2016</v>
      </c>
      <c r="H23" s="17">
        <v>110.49303565411667</v>
      </c>
      <c r="I23" s="17">
        <v>114.55639593937971</v>
      </c>
      <c r="J23" s="17">
        <v>103.11671397037502</v>
      </c>
      <c r="K23" s="17">
        <v>101.45547030996026</v>
      </c>
      <c r="L23" s="17">
        <v>114.24204086844581</v>
      </c>
      <c r="M23" s="17">
        <v>119.98470423197507</v>
      </c>
    </row>
    <row r="24" spans="1:13" ht="16.5" customHeight="1" x14ac:dyDescent="0.2">
      <c r="A24" s="66"/>
      <c r="B24" s="66"/>
      <c r="C24" s="66"/>
      <c r="D24" s="66"/>
      <c r="E24" s="66"/>
      <c r="F24" s="67"/>
      <c r="G24" s="11">
        <v>2017</v>
      </c>
      <c r="H24" s="17">
        <v>110.98229163047517</v>
      </c>
      <c r="I24" s="17">
        <v>115.35416698183323</v>
      </c>
      <c r="J24" s="17">
        <v>102.8231256952933</v>
      </c>
      <c r="K24" s="17">
        <v>99.844696820681563</v>
      </c>
      <c r="L24" s="17">
        <v>116.04511739285473</v>
      </c>
      <c r="M24" s="17">
        <v>121.78044462383335</v>
      </c>
    </row>
    <row r="25" spans="1:13" ht="16.5" customHeight="1" x14ac:dyDescent="0.2">
      <c r="A25" s="66"/>
      <c r="B25" s="66"/>
      <c r="C25" s="66"/>
      <c r="D25" s="66"/>
      <c r="E25" s="66"/>
      <c r="F25" s="67"/>
      <c r="G25" s="11">
        <v>2018</v>
      </c>
      <c r="H25" s="17">
        <v>111.64612608938167</v>
      </c>
      <c r="I25" s="17">
        <v>117.6073055850285</v>
      </c>
      <c r="J25" s="17">
        <v>103.86746415215922</v>
      </c>
      <c r="K25" s="17">
        <v>101.30555456341199</v>
      </c>
      <c r="L25" s="17">
        <v>116.47284635919534</v>
      </c>
      <c r="M25" s="17">
        <v>124.36186116053305</v>
      </c>
    </row>
    <row r="26" spans="1:13" ht="16.5" customHeight="1" x14ac:dyDescent="0.2">
      <c r="A26" s="66"/>
      <c r="B26" s="66"/>
      <c r="C26" s="66"/>
      <c r="D26" s="66"/>
      <c r="E26" s="66"/>
      <c r="F26" s="67"/>
      <c r="G26" s="19">
        <v>2019</v>
      </c>
      <c r="H26" s="20">
        <v>112.98777558445256</v>
      </c>
      <c r="I26" s="20">
        <v>119.46563681862349</v>
      </c>
      <c r="J26" s="20">
        <v>106.02378337007531</v>
      </c>
      <c r="K26" s="20">
        <v>102.64443277639344</v>
      </c>
      <c r="L26" s="20">
        <v>117.30898695103932</v>
      </c>
      <c r="M26" s="20">
        <v>126.43542536356269</v>
      </c>
    </row>
    <row r="27" spans="1:13" ht="16.5" customHeight="1" x14ac:dyDescent="0.2">
      <c r="A27" s="66"/>
      <c r="B27" s="66"/>
      <c r="C27" s="66"/>
      <c r="D27" s="66"/>
      <c r="E27" s="66"/>
      <c r="F27" s="67"/>
      <c r="G27" s="19">
        <v>2020</v>
      </c>
      <c r="H27" s="20">
        <v>112.32793292436588</v>
      </c>
      <c r="I27" s="20">
        <v>119.72627641635145</v>
      </c>
      <c r="J27" s="20">
        <v>106.12962052087276</v>
      </c>
      <c r="K27" s="20">
        <v>102.09601433086463</v>
      </c>
      <c r="L27" s="20">
        <v>116.17403400936323</v>
      </c>
      <c r="M27" s="20">
        <v>127.03129444228145</v>
      </c>
    </row>
    <row r="28" spans="1:13" ht="16.5" customHeight="1" x14ac:dyDescent="0.2">
      <c r="A28" s="66"/>
      <c r="B28" s="66"/>
      <c r="C28" s="66"/>
      <c r="D28" s="66"/>
      <c r="E28" s="66"/>
      <c r="F28" s="67"/>
      <c r="G28" s="19">
        <v>2021</v>
      </c>
      <c r="H28" s="20">
        <v>112.8288788247427</v>
      </c>
      <c r="I28" s="20">
        <v>120.95300278898651</v>
      </c>
      <c r="J28" s="20">
        <v>104.39980572576972</v>
      </c>
      <c r="K28" s="20">
        <v>101.57239042622855</v>
      </c>
      <c r="L28" s="20">
        <v>118.0591842822753</v>
      </c>
      <c r="M28" s="20">
        <v>128.98327040367241</v>
      </c>
    </row>
    <row r="29" spans="1:13" ht="16.5" customHeight="1" x14ac:dyDescent="0.2">
      <c r="A29" s="18"/>
      <c r="B29" s="18"/>
      <c r="C29" s="18"/>
      <c r="D29" s="18"/>
      <c r="E29" s="18"/>
      <c r="F29" s="18"/>
      <c r="G29" s="19">
        <v>2022</v>
      </c>
      <c r="H29" s="20">
        <v>114.86287668213961</v>
      </c>
      <c r="I29" s="20">
        <v>123.90303981044846</v>
      </c>
      <c r="J29" s="20">
        <v>104.78193457476802</v>
      </c>
      <c r="K29" s="20">
        <v>103.32157972648571</v>
      </c>
      <c r="L29" s="20">
        <v>121.11817971512471</v>
      </c>
      <c r="M29" s="20">
        <v>132.43087315656038</v>
      </c>
    </row>
    <row r="30" spans="1:13" ht="16.5" customHeight="1" x14ac:dyDescent="0.2">
      <c r="A30" s="21" t="s">
        <v>9</v>
      </c>
      <c r="G30" s="19">
        <v>2023</v>
      </c>
      <c r="H30" s="20">
        <v>116.13908092387453</v>
      </c>
      <c r="I30" s="20">
        <v>126.39783653120172</v>
      </c>
      <c r="J30" s="20">
        <v>105.47179710959969</v>
      </c>
      <c r="K30" s="20">
        <v>104.72568731322406</v>
      </c>
      <c r="L30" s="20">
        <v>122.75821354922174</v>
      </c>
      <c r="M30" s="20">
        <v>135.37759190467952</v>
      </c>
    </row>
    <row r="31" spans="1:13" ht="16.5" customHeight="1" x14ac:dyDescent="0.2">
      <c r="A31" s="68" t="s">
        <v>121</v>
      </c>
      <c r="B31" s="68"/>
      <c r="C31" s="68"/>
      <c r="D31" s="68"/>
      <c r="E31" s="68"/>
      <c r="F31" s="68"/>
      <c r="G31" s="19">
        <v>2024</v>
      </c>
      <c r="H31" s="20">
        <v>116.51312436176551</v>
      </c>
      <c r="I31" s="20">
        <v>126.97506002617483</v>
      </c>
      <c r="J31" s="20">
        <v>105.65546820988925</v>
      </c>
      <c r="K31" s="20">
        <v>104.86427505741285</v>
      </c>
      <c r="L31" s="20">
        <v>123.25038450417529</v>
      </c>
      <c r="M31" s="20">
        <v>136.13656210601238</v>
      </c>
    </row>
    <row r="32" spans="1:13" ht="16.5" customHeight="1" x14ac:dyDescent="0.2">
      <c r="A32" s="68"/>
      <c r="B32" s="68"/>
      <c r="C32" s="68"/>
      <c r="D32" s="68"/>
      <c r="E32" s="68"/>
      <c r="F32" s="68"/>
    </row>
    <row r="33" spans="1:13" ht="12.75" customHeight="1" x14ac:dyDescent="0.2">
      <c r="A33" s="68"/>
      <c r="B33" s="68"/>
      <c r="C33" s="68"/>
      <c r="D33" s="68"/>
      <c r="E33" s="68"/>
      <c r="F33" s="68"/>
      <c r="G33" s="63" t="s">
        <v>120</v>
      </c>
      <c r="H33" s="63"/>
      <c r="I33" s="63"/>
      <c r="J33" s="63"/>
      <c r="K33" s="63"/>
      <c r="L33" s="63"/>
      <c r="M33" s="63"/>
    </row>
    <row r="34" spans="1:13" ht="16.5" customHeight="1" x14ac:dyDescent="0.2">
      <c r="A34" s="68"/>
      <c r="B34" s="68"/>
      <c r="C34" s="68"/>
      <c r="D34" s="68"/>
      <c r="E34" s="68"/>
      <c r="F34" s="68"/>
      <c r="G34" s="63"/>
      <c r="H34" s="63"/>
      <c r="I34" s="63"/>
      <c r="J34" s="63"/>
      <c r="K34" s="63"/>
      <c r="L34" s="63"/>
      <c r="M34" s="63"/>
    </row>
    <row r="35" spans="1:13" ht="16.5" customHeight="1" x14ac:dyDescent="0.2">
      <c r="A35" s="21" t="s">
        <v>10</v>
      </c>
    </row>
    <row r="36" spans="1:13" x14ac:dyDescent="0.2">
      <c r="A36" s="68" t="s">
        <v>122</v>
      </c>
      <c r="B36" s="68"/>
      <c r="C36" s="68"/>
      <c r="D36" s="68"/>
      <c r="E36" s="68"/>
      <c r="F36" s="68"/>
    </row>
    <row r="37" spans="1:13" ht="15.75" customHeight="1" x14ac:dyDescent="0.2">
      <c r="A37" s="68"/>
      <c r="B37" s="68"/>
      <c r="C37" s="68"/>
      <c r="D37" s="68"/>
      <c r="E37" s="68"/>
      <c r="F37" s="68"/>
    </row>
    <row r="38" spans="1:13" ht="16.5" customHeight="1" x14ac:dyDescent="0.2">
      <c r="A38" s="68"/>
      <c r="B38" s="68"/>
      <c r="C38" s="68"/>
      <c r="D38" s="68"/>
      <c r="E38" s="68"/>
      <c r="F38" s="68"/>
    </row>
    <row r="39" spans="1:13" ht="222.75" customHeight="1" x14ac:dyDescent="0.2">
      <c r="A39" s="68"/>
      <c r="B39" s="68"/>
      <c r="C39" s="68"/>
      <c r="D39" s="68"/>
      <c r="E39" s="68"/>
      <c r="F39" s="68"/>
    </row>
    <row r="40" spans="1:13" x14ac:dyDescent="0.2">
      <c r="A40" s="22" t="s">
        <v>11</v>
      </c>
      <c r="B40" s="23">
        <v>45712</v>
      </c>
      <c r="C40" s="24"/>
      <c r="D40" s="25"/>
      <c r="E40" s="25"/>
      <c r="F40" s="25"/>
    </row>
    <row r="41" spans="1:13" x14ac:dyDescent="0.2">
      <c r="A41" s="22" t="s">
        <v>12</v>
      </c>
      <c r="B41" s="23">
        <v>46081</v>
      </c>
      <c r="C41" s="23"/>
    </row>
    <row r="42" spans="1:13" ht="15" x14ac:dyDescent="0.2">
      <c r="A42" s="26"/>
      <c r="B42" s="27"/>
      <c r="C42" s="2"/>
    </row>
    <row r="43" spans="1:13" ht="15" x14ac:dyDescent="0.2">
      <c r="A43" s="26"/>
      <c r="B43" s="27"/>
      <c r="C43" s="2"/>
    </row>
    <row r="44" spans="1:13" ht="15" x14ac:dyDescent="0.2">
      <c r="A44" s="26"/>
      <c r="B44" s="27"/>
      <c r="C44" s="2"/>
    </row>
    <row r="45" spans="1:13" ht="15" x14ac:dyDescent="0.2">
      <c r="A45" s="26"/>
      <c r="B45" s="27"/>
    </row>
  </sheetData>
  <mergeCells count="6">
    <mergeCell ref="A36:F39"/>
    <mergeCell ref="A14:B16"/>
    <mergeCell ref="C14:D14"/>
    <mergeCell ref="A17:F28"/>
    <mergeCell ref="A31:F34"/>
    <mergeCell ref="G33:M34"/>
  </mergeCells>
  <pageMargins left="0.78740157480314965" right="0.39370078740157483" top="1.1811023622047245" bottom="0.78740157480314965" header="0.39370078740157483" footer="0.39370078740157483"/>
  <pageSetup paperSize="9" orientation="portrait" r:id="rId1"/>
  <headerFooter scaleWithDoc="0">
    <oddHeader>&amp;LKanton St.Gallen
&amp;"Arial,Fett"Fachstelle für Statistik&amp;"Arial,Standard"
&amp;R&amp;G</oddHeader>
    <oddFooter>&amp;R&amp;P/&amp;N</oddFooter>
  </headerFooter>
  <rowBreaks count="1" manualBreakCount="1">
    <brk id="34" max="16383"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6B269-A92F-48AD-BA36-3ACDD3DDCC6B}">
  <dimension ref="A1:O127"/>
  <sheetViews>
    <sheetView workbookViewId="0">
      <selection activeCell="E15" sqref="E15"/>
    </sheetView>
  </sheetViews>
  <sheetFormatPr baseColWidth="10" defaultColWidth="11.25" defaultRowHeight="13.5" x14ac:dyDescent="0.2"/>
  <sheetData>
    <row r="1" spans="1:10" x14ac:dyDescent="0.2">
      <c r="A1" t="s">
        <v>13</v>
      </c>
      <c r="I1" t="s">
        <v>14</v>
      </c>
      <c r="J1" s="12" t="s">
        <v>15</v>
      </c>
    </row>
    <row r="3" spans="1:10" x14ac:dyDescent="0.2">
      <c r="B3" t="s">
        <v>16</v>
      </c>
      <c r="C3" t="s">
        <v>17</v>
      </c>
      <c r="D3" t="s">
        <v>18</v>
      </c>
      <c r="E3" t="s">
        <v>19</v>
      </c>
      <c r="F3" t="s">
        <v>20</v>
      </c>
      <c r="G3" t="s">
        <v>21</v>
      </c>
      <c r="J3" t="s">
        <v>22</v>
      </c>
    </row>
    <row r="4" spans="1:10" x14ac:dyDescent="0.2">
      <c r="A4">
        <v>2001</v>
      </c>
      <c r="B4" s="28">
        <v>100</v>
      </c>
      <c r="C4" s="28">
        <v>100</v>
      </c>
      <c r="D4" s="28">
        <v>100</v>
      </c>
      <c r="E4" s="28">
        <v>100</v>
      </c>
      <c r="F4" s="28">
        <v>100</v>
      </c>
      <c r="G4" s="28">
        <v>100</v>
      </c>
    </row>
    <row r="5" spans="1:10" x14ac:dyDescent="0.2">
      <c r="A5">
        <v>2002</v>
      </c>
      <c r="B5" s="28">
        <f>AVERAGE(B36:B39)</f>
        <v>98.502362075818851</v>
      </c>
      <c r="C5" s="28">
        <f t="shared" ref="C5:G5" si="0">AVERAGE(C36:C39)</f>
        <v>99.090307108741428</v>
      </c>
      <c r="D5" s="28">
        <f t="shared" si="0"/>
        <v>97.99113520593977</v>
      </c>
      <c r="E5" s="28">
        <f t="shared" si="0"/>
        <v>97.15673583712433</v>
      </c>
      <c r="F5" s="28">
        <f t="shared" si="0"/>
        <v>98.819582327223699</v>
      </c>
      <c r="G5" s="28">
        <f t="shared" si="0"/>
        <v>99.891473475056898</v>
      </c>
    </row>
    <row r="6" spans="1:10" x14ac:dyDescent="0.2">
      <c r="A6">
        <v>2003</v>
      </c>
      <c r="B6" s="28">
        <f>AVERAGE(B40:B43)</f>
        <v>99.065857942024323</v>
      </c>
      <c r="C6" s="28">
        <f t="shared" ref="C6:G6" si="1">AVERAGE(C40:C43)</f>
        <v>98.174839325727731</v>
      </c>
      <c r="D6" s="28">
        <f t="shared" si="1"/>
        <v>97.691904352896941</v>
      </c>
      <c r="E6" s="28">
        <f t="shared" si="1"/>
        <v>95.352557284911981</v>
      </c>
      <c r="F6" s="28">
        <f t="shared" si="1"/>
        <v>99.918406836930117</v>
      </c>
      <c r="G6" s="28">
        <f t="shared" si="1"/>
        <v>99.344238911647068</v>
      </c>
    </row>
    <row r="7" spans="1:10" x14ac:dyDescent="0.2">
      <c r="A7">
        <v>2004</v>
      </c>
      <c r="B7" s="28">
        <f>AVERAGE(B44:B47)</f>
        <v>99.625164436857347</v>
      </c>
      <c r="C7" s="28">
        <f t="shared" ref="C7:G7" si="2">AVERAGE(C44:C47)</f>
        <v>98.296041547227802</v>
      </c>
      <c r="D7" s="28">
        <f t="shared" si="2"/>
        <v>98.322495709210656</v>
      </c>
      <c r="E7" s="28">
        <f t="shared" si="2"/>
        <v>94.505893521160829</v>
      </c>
      <c r="F7" s="28">
        <f t="shared" si="2"/>
        <v>100.43348071989362</v>
      </c>
      <c r="G7" s="28">
        <f t="shared" si="2"/>
        <v>99.866471953600154</v>
      </c>
    </row>
    <row r="8" spans="1:10" x14ac:dyDescent="0.2">
      <c r="A8">
        <v>2005</v>
      </c>
      <c r="B8" s="28">
        <f>AVERAGE(B49:B51)</f>
        <v>99.791409668625207</v>
      </c>
      <c r="C8" s="28">
        <f t="shared" ref="C8:G8" si="3">AVERAGE(C49:C51)</f>
        <v>99.284831981967002</v>
      </c>
      <c r="D8" s="28">
        <f t="shared" si="3"/>
        <v>99.626981259320885</v>
      </c>
      <c r="E8" s="28">
        <f t="shared" si="3"/>
        <v>95.650028971290581</v>
      </c>
      <c r="F8" s="28">
        <f t="shared" si="3"/>
        <v>99.893438776269633</v>
      </c>
      <c r="G8" s="28">
        <f t="shared" si="3"/>
        <v>100.79089589412554</v>
      </c>
    </row>
    <row r="9" spans="1:10" x14ac:dyDescent="0.2">
      <c r="A9">
        <v>2006</v>
      </c>
      <c r="B9" s="28">
        <f>AVERAGE(B52:B55)</f>
        <v>101.84480864477305</v>
      </c>
      <c r="C9" s="28">
        <f t="shared" ref="C9:G9" si="4">AVERAGE(C52:C55)</f>
        <v>101.21883990147188</v>
      </c>
      <c r="D9" s="28">
        <f t="shared" si="4"/>
        <v>102.12479383086031</v>
      </c>
      <c r="E9" s="28">
        <f t="shared" si="4"/>
        <v>97.216396553971549</v>
      </c>
      <c r="F9" s="28">
        <f t="shared" si="4"/>
        <v>101.6710760567228</v>
      </c>
      <c r="G9" s="28">
        <f t="shared" si="4"/>
        <v>102.87723389914011</v>
      </c>
    </row>
    <row r="10" spans="1:10" x14ac:dyDescent="0.2">
      <c r="A10">
        <v>2007</v>
      </c>
      <c r="B10" s="28">
        <f>AVERAGE(B56:B59)</f>
        <v>104.75900673489235</v>
      </c>
      <c r="C10" s="28">
        <f t="shared" ref="C10:G10" si="5">AVERAGE(C56:C59)</f>
        <v>104.49655027709437</v>
      </c>
      <c r="D10" s="28">
        <f t="shared" si="5"/>
        <v>105.95599176205475</v>
      </c>
      <c r="E10" s="28">
        <f t="shared" si="5"/>
        <v>100.62877526319249</v>
      </c>
      <c r="F10" s="28">
        <f t="shared" si="5"/>
        <v>104.01626860886466</v>
      </c>
      <c r="G10" s="28">
        <f t="shared" si="5"/>
        <v>106.09914506786716</v>
      </c>
    </row>
    <row r="11" spans="1:10" x14ac:dyDescent="0.2">
      <c r="A11">
        <v>2008</v>
      </c>
      <c r="B11" s="28">
        <f>AVERAGE(B60:B63)</f>
        <v>106.88207655991319</v>
      </c>
      <c r="C11" s="28">
        <f t="shared" ref="C11:G11" si="6">AVERAGE(C60:C63)</f>
        <v>107.4833210330377</v>
      </c>
      <c r="D11" s="28">
        <f t="shared" si="6"/>
        <v>107.92803418652645</v>
      </c>
      <c r="E11" s="28">
        <f t="shared" si="6"/>
        <v>102.89188204409164</v>
      </c>
      <c r="F11" s="28">
        <f t="shared" si="6"/>
        <v>106.23305171238992</v>
      </c>
      <c r="G11" s="28">
        <f t="shared" si="6"/>
        <v>109.38576266636171</v>
      </c>
    </row>
    <row r="12" spans="1:10" x14ac:dyDescent="0.2">
      <c r="A12">
        <v>2009</v>
      </c>
      <c r="B12" s="28">
        <f>AVERAGE(B64:B67)</f>
        <v>104.67814215616627</v>
      </c>
      <c r="C12" s="28">
        <f t="shared" ref="C12:G12" si="7">AVERAGE(C64:C67)</f>
        <v>106.81818615874474</v>
      </c>
      <c r="D12" s="28">
        <f t="shared" si="7"/>
        <v>104.46422195413746</v>
      </c>
      <c r="E12" s="28">
        <f t="shared" si="7"/>
        <v>100.80915551234482</v>
      </c>
      <c r="F12" s="28">
        <f t="shared" si="7"/>
        <v>104.81088110691148</v>
      </c>
      <c r="G12" s="28">
        <f t="shared" si="7"/>
        <v>109.30800037788353</v>
      </c>
    </row>
    <row r="13" spans="1:10" x14ac:dyDescent="0.2">
      <c r="A13">
        <v>2010</v>
      </c>
      <c r="B13" s="28">
        <f>AVERAGE(B68:B71)</f>
        <v>106.01189931138536</v>
      </c>
      <c r="C13" s="28">
        <f t="shared" ref="C13:G13" si="8">AVERAGE(C68:C71)</f>
        <v>107.80824278221593</v>
      </c>
      <c r="D13" s="28">
        <f t="shared" si="8"/>
        <v>104.94290890149493</v>
      </c>
      <c r="E13" s="28">
        <f t="shared" si="8"/>
        <v>100.66234741067761</v>
      </c>
      <c r="F13" s="28">
        <f t="shared" si="8"/>
        <v>106.67521598072898</v>
      </c>
      <c r="G13" s="28">
        <f t="shared" si="8"/>
        <v>110.76911166940245</v>
      </c>
    </row>
    <row r="14" spans="1:10" x14ac:dyDescent="0.2">
      <c r="A14">
        <v>2011</v>
      </c>
      <c r="B14" s="28">
        <f>AVERAGE(B72:B75)</f>
        <v>107.54285884336997</v>
      </c>
      <c r="C14" s="28">
        <f t="shared" ref="C14:G14" si="9">AVERAGE(C72:C75)</f>
        <v>109.26186109487202</v>
      </c>
      <c r="D14" s="28">
        <f t="shared" si="9"/>
        <v>107.00112005526114</v>
      </c>
      <c r="E14" s="28">
        <f t="shared" si="9"/>
        <v>101.46706835386435</v>
      </c>
      <c r="F14" s="28">
        <f t="shared" si="9"/>
        <v>107.87901217695338</v>
      </c>
      <c r="G14" s="28">
        <f t="shared" si="9"/>
        <v>112.49159762433197</v>
      </c>
    </row>
    <row r="15" spans="1:10" x14ac:dyDescent="0.2">
      <c r="A15">
        <v>2012</v>
      </c>
      <c r="B15" s="28">
        <f>AVERAGE(B76:B79)</f>
        <v>108.61982194646103</v>
      </c>
      <c r="C15" s="28">
        <f t="shared" ref="C15:G15" si="10">AVERAGE(C76:C79)</f>
        <v>111.2892686144844</v>
      </c>
      <c r="D15" s="28">
        <f t="shared" si="10"/>
        <v>106.73559680705561</v>
      </c>
      <c r="E15" s="28">
        <f t="shared" si="10"/>
        <v>102.03320537170458</v>
      </c>
      <c r="F15" s="28">
        <f t="shared" si="10"/>
        <v>109.78899850898112</v>
      </c>
      <c r="G15" s="28">
        <f t="shared" si="10"/>
        <v>115.12447585594001</v>
      </c>
    </row>
    <row r="16" spans="1:10" x14ac:dyDescent="0.2">
      <c r="A16">
        <v>2013</v>
      </c>
      <c r="B16" s="28">
        <f>AVERAGE(B80:B83)</f>
        <v>109.82834056647825</v>
      </c>
      <c r="C16" s="28">
        <f t="shared" ref="C16:G16" si="11">AVERAGE(C80:C83)</f>
        <v>112.70444277558227</v>
      </c>
      <c r="D16" s="28">
        <f t="shared" si="11"/>
        <v>105.98207606855975</v>
      </c>
      <c r="E16" s="28">
        <f t="shared" si="11"/>
        <v>101.75225953396964</v>
      </c>
      <c r="F16" s="28">
        <f t="shared" si="11"/>
        <v>112.21497782061044</v>
      </c>
      <c r="G16" s="28">
        <f t="shared" si="11"/>
        <v>117.24242954140382</v>
      </c>
    </row>
    <row r="17" spans="1:7" x14ac:dyDescent="0.2">
      <c r="A17">
        <v>2014</v>
      </c>
      <c r="B17" s="28">
        <f>AVERAGE(B84:B87)</f>
        <v>109.98964385722803</v>
      </c>
      <c r="C17" s="28">
        <f t="shared" ref="C17:G17" si="12">AVERAGE(C84:C87)</f>
        <v>113.68058089187079</v>
      </c>
      <c r="D17" s="28">
        <f t="shared" si="12"/>
        <v>105.15324198987295</v>
      </c>
      <c r="E17" s="28">
        <f t="shared" si="12"/>
        <v>102.28651351157143</v>
      </c>
      <c r="F17" s="28">
        <f t="shared" si="12"/>
        <v>112.99066885542511</v>
      </c>
      <c r="G17" s="28">
        <f t="shared" si="12"/>
        <v>118.40166031864241</v>
      </c>
    </row>
    <row r="18" spans="1:7" x14ac:dyDescent="0.2">
      <c r="A18">
        <v>2015</v>
      </c>
      <c r="B18" s="28">
        <f>AVERAGE(B88:B91)</f>
        <v>109.94264958970402</v>
      </c>
      <c r="C18" s="28">
        <f t="shared" ref="C18:G19" si="13">AVERAGE(C88:C91)</f>
        <v>114.54859483470442</v>
      </c>
      <c r="D18" s="28">
        <f t="shared" si="13"/>
        <v>103.62534830398778</v>
      </c>
      <c r="E18" s="28">
        <f t="shared" si="13"/>
        <v>101.90782131081617</v>
      </c>
      <c r="F18" s="28">
        <f t="shared" si="13"/>
        <v>113.86258400270017</v>
      </c>
      <c r="G18" s="28">
        <f t="shared" si="13"/>
        <v>119.78624121828926</v>
      </c>
    </row>
    <row r="19" spans="1:7" x14ac:dyDescent="0.2">
      <c r="A19">
        <v>2016</v>
      </c>
      <c r="B19" s="28">
        <f>AVERAGE(B92:B95)</f>
        <v>110.49303565411667</v>
      </c>
      <c r="C19" s="28">
        <f t="shared" si="13"/>
        <v>114.55639593937971</v>
      </c>
      <c r="D19" s="28">
        <f t="shared" si="13"/>
        <v>103.11671397037502</v>
      </c>
      <c r="E19" s="28">
        <f t="shared" si="13"/>
        <v>101.45547030996026</v>
      </c>
      <c r="F19" s="28">
        <f t="shared" si="13"/>
        <v>114.24204086844581</v>
      </c>
      <c r="G19" s="28">
        <f t="shared" si="13"/>
        <v>119.98470423197507</v>
      </c>
    </row>
    <row r="20" spans="1:7" x14ac:dyDescent="0.2">
      <c r="A20">
        <v>2017</v>
      </c>
      <c r="B20" s="28">
        <f>AVERAGE(B96:B99)</f>
        <v>110.98229163047517</v>
      </c>
      <c r="C20" s="28">
        <f t="shared" ref="C20:G20" si="14">AVERAGE(C96:C99)</f>
        <v>115.35416698183323</v>
      </c>
      <c r="D20" s="28">
        <f t="shared" si="14"/>
        <v>102.8231256952933</v>
      </c>
      <c r="E20" s="28">
        <f t="shared" si="14"/>
        <v>99.844696820681563</v>
      </c>
      <c r="F20" s="28">
        <f t="shared" si="14"/>
        <v>116.04511739285473</v>
      </c>
      <c r="G20" s="28">
        <f t="shared" si="14"/>
        <v>121.78044462383335</v>
      </c>
    </row>
    <row r="21" spans="1:7" x14ac:dyDescent="0.2">
      <c r="A21">
        <v>2018</v>
      </c>
      <c r="B21" s="28">
        <f>AVERAGE(B100:B103)</f>
        <v>111.64612608938167</v>
      </c>
      <c r="C21" s="28">
        <f t="shared" ref="C21:G21" si="15">AVERAGE(C100:C103)</f>
        <v>117.6073055850285</v>
      </c>
      <c r="D21" s="28">
        <f t="shared" si="15"/>
        <v>103.86746415215922</v>
      </c>
      <c r="E21" s="28">
        <f t="shared" si="15"/>
        <v>101.30555456341199</v>
      </c>
      <c r="F21" s="28">
        <f t="shared" si="15"/>
        <v>116.47284635919534</v>
      </c>
      <c r="G21" s="28">
        <f t="shared" si="15"/>
        <v>124.36186116053305</v>
      </c>
    </row>
    <row r="22" spans="1:7" x14ac:dyDescent="0.2">
      <c r="A22">
        <v>2019</v>
      </c>
      <c r="B22" s="28">
        <f>AVERAGE(B104:B107)</f>
        <v>112.98777558445256</v>
      </c>
      <c r="C22" s="28">
        <f>AVERAGE(C104:C107)</f>
        <v>119.46563681862349</v>
      </c>
      <c r="D22" s="28">
        <f t="shared" ref="D22:G22" si="16">AVERAGE(D104:D107)</f>
        <v>106.02378337007531</v>
      </c>
      <c r="E22" s="28">
        <f t="shared" si="16"/>
        <v>102.64443277639344</v>
      </c>
      <c r="F22" s="28">
        <f t="shared" si="16"/>
        <v>117.30898695103932</v>
      </c>
      <c r="G22" s="28">
        <f t="shared" si="16"/>
        <v>126.43542536356269</v>
      </c>
    </row>
    <row r="23" spans="1:7" x14ac:dyDescent="0.2">
      <c r="A23">
        <v>2020</v>
      </c>
      <c r="B23" s="28">
        <f t="shared" ref="B23:G23" si="17">AVERAGE(B108:B111)</f>
        <v>112.32793292436588</v>
      </c>
      <c r="C23" s="28">
        <f t="shared" si="17"/>
        <v>119.72627641635145</v>
      </c>
      <c r="D23" s="28">
        <f t="shared" si="17"/>
        <v>106.12962052087276</v>
      </c>
      <c r="E23" s="28">
        <f t="shared" si="17"/>
        <v>102.09601433086463</v>
      </c>
      <c r="F23" s="28">
        <f t="shared" si="17"/>
        <v>116.17403400936323</v>
      </c>
      <c r="G23" s="28">
        <f t="shared" si="17"/>
        <v>127.03129444228145</v>
      </c>
    </row>
    <row r="24" spans="1:7" x14ac:dyDescent="0.2">
      <c r="A24">
        <v>2021</v>
      </c>
      <c r="B24" s="28">
        <f t="shared" ref="B24:G24" si="18">AVERAGE(B112:B115)</f>
        <v>112.8288788247427</v>
      </c>
      <c r="C24" s="28">
        <f t="shared" si="18"/>
        <v>120.95300278898651</v>
      </c>
      <c r="D24" s="28">
        <f t="shared" si="18"/>
        <v>104.39980572576972</v>
      </c>
      <c r="E24" s="28">
        <f t="shared" si="18"/>
        <v>101.57239042622855</v>
      </c>
      <c r="F24" s="28">
        <f t="shared" si="18"/>
        <v>118.0591842822753</v>
      </c>
      <c r="G24" s="28">
        <f t="shared" si="18"/>
        <v>128.98327040367241</v>
      </c>
    </row>
    <row r="25" spans="1:7" x14ac:dyDescent="0.2">
      <c r="A25">
        <v>2022</v>
      </c>
      <c r="B25" s="28">
        <f t="shared" ref="B25:G25" si="19">AVERAGE(B116:B119)</f>
        <v>114.86287668213961</v>
      </c>
      <c r="C25" s="28">
        <f t="shared" si="19"/>
        <v>123.90303981044846</v>
      </c>
      <c r="D25" s="28">
        <f t="shared" si="19"/>
        <v>104.78193457476802</v>
      </c>
      <c r="E25" s="28">
        <f t="shared" si="19"/>
        <v>103.32157972648571</v>
      </c>
      <c r="F25" s="28">
        <f t="shared" si="19"/>
        <v>121.11817971512471</v>
      </c>
      <c r="G25" s="28">
        <f t="shared" si="19"/>
        <v>132.43087315656038</v>
      </c>
    </row>
    <row r="26" spans="1:7" x14ac:dyDescent="0.2">
      <c r="A26">
        <v>2023</v>
      </c>
      <c r="B26" s="28">
        <f>AVERAGE(B120:B123)</f>
        <v>116.13908092387453</v>
      </c>
      <c r="C26" s="28">
        <f t="shared" ref="C26:G27" si="20">AVERAGE(C120:C123)</f>
        <v>126.39783653120172</v>
      </c>
      <c r="D26" s="28">
        <f t="shared" si="20"/>
        <v>105.47179710959969</v>
      </c>
      <c r="E26" s="28">
        <f t="shared" si="20"/>
        <v>104.72568731322406</v>
      </c>
      <c r="F26" s="28">
        <f t="shared" si="20"/>
        <v>122.75821354922174</v>
      </c>
      <c r="G26" s="28">
        <f t="shared" si="20"/>
        <v>135.37759190467952</v>
      </c>
    </row>
    <row r="27" spans="1:7" x14ac:dyDescent="0.2">
      <c r="A27">
        <v>2024</v>
      </c>
      <c r="B27" s="28">
        <f>AVERAGE(B121:B124)</f>
        <v>116.51312436176551</v>
      </c>
      <c r="C27" s="28">
        <f t="shared" si="20"/>
        <v>126.97506002617483</v>
      </c>
      <c r="D27" s="28">
        <f t="shared" si="20"/>
        <v>105.65546820988925</v>
      </c>
      <c r="E27" s="28">
        <f t="shared" si="20"/>
        <v>104.86427505741285</v>
      </c>
      <c r="F27" s="28">
        <f t="shared" si="20"/>
        <v>123.25038450417529</v>
      </c>
      <c r="G27" s="28">
        <f t="shared" si="20"/>
        <v>136.13656210601238</v>
      </c>
    </row>
    <row r="28" spans="1:7" x14ac:dyDescent="0.2">
      <c r="B28" s="28"/>
      <c r="C28" s="28"/>
      <c r="D28" s="28"/>
      <c r="E28" s="28"/>
      <c r="F28" s="28"/>
      <c r="G28" s="28"/>
    </row>
    <row r="29" spans="1:7" x14ac:dyDescent="0.2">
      <c r="B29" s="28"/>
      <c r="C29" s="28"/>
      <c r="D29" s="28"/>
      <c r="E29" s="28"/>
      <c r="F29" s="28"/>
      <c r="G29" s="28"/>
    </row>
    <row r="30" spans="1:7" x14ac:dyDescent="0.2">
      <c r="B30" s="28"/>
      <c r="C30" s="28"/>
      <c r="D30" s="28"/>
      <c r="E30" s="28"/>
      <c r="F30" s="28"/>
      <c r="G30" s="28"/>
    </row>
    <row r="32" spans="1:7" x14ac:dyDescent="0.2">
      <c r="A32" t="s">
        <v>23</v>
      </c>
      <c r="B32" t="s">
        <v>3</v>
      </c>
      <c r="D32" t="s">
        <v>24</v>
      </c>
      <c r="F32" t="s">
        <v>25</v>
      </c>
    </row>
    <row r="33" spans="1:7" x14ac:dyDescent="0.2">
      <c r="B33" t="s">
        <v>6</v>
      </c>
      <c r="C33" t="s">
        <v>7</v>
      </c>
      <c r="D33" t="s">
        <v>6</v>
      </c>
      <c r="E33" t="s">
        <v>7</v>
      </c>
      <c r="F33" t="s">
        <v>6</v>
      </c>
      <c r="G33" t="s">
        <v>7</v>
      </c>
    </row>
    <row r="34" spans="1:7" x14ac:dyDescent="0.2">
      <c r="A34" s="29" t="s">
        <v>26</v>
      </c>
      <c r="B34" s="30">
        <v>100</v>
      </c>
      <c r="C34" s="31">
        <v>100</v>
      </c>
      <c r="D34" s="32">
        <v>100</v>
      </c>
      <c r="E34" s="33">
        <v>100</v>
      </c>
      <c r="F34" s="33">
        <v>100</v>
      </c>
      <c r="G34" s="34">
        <v>100</v>
      </c>
    </row>
    <row r="35" spans="1:7" x14ac:dyDescent="0.2">
      <c r="A35" s="29" t="s">
        <v>27</v>
      </c>
      <c r="B35" s="30">
        <v>98.031811494323478</v>
      </c>
      <c r="C35" s="31">
        <v>99.020678362041693</v>
      </c>
      <c r="D35" s="32">
        <v>98.047767029328583</v>
      </c>
      <c r="E35" s="33">
        <v>97.730236202035698</v>
      </c>
      <c r="F35" s="33">
        <v>98.021910960678198</v>
      </c>
      <c r="G35" s="34">
        <v>99.555367137203106</v>
      </c>
    </row>
    <row r="36" spans="1:7" x14ac:dyDescent="0.2">
      <c r="A36" s="29" t="s">
        <v>28</v>
      </c>
      <c r="B36" s="30">
        <v>97.659406079207301</v>
      </c>
      <c r="C36" s="31">
        <v>98.713611413831941</v>
      </c>
      <c r="D36" s="32">
        <v>98.027242368967791</v>
      </c>
      <c r="E36" s="33">
        <v>96.85406747029198</v>
      </c>
      <c r="F36" s="33">
        <v>97.431160798709342</v>
      </c>
      <c r="G36" s="34">
        <v>99.484104900329385</v>
      </c>
    </row>
    <row r="37" spans="1:7" x14ac:dyDescent="0.2">
      <c r="A37" s="29" t="s">
        <v>29</v>
      </c>
      <c r="B37" s="30">
        <v>98.802155125771748</v>
      </c>
      <c r="C37" s="31">
        <v>99.174869247412275</v>
      </c>
      <c r="D37" s="32">
        <v>98.681819985395265</v>
      </c>
      <c r="E37" s="33">
        <v>97.631801935253534</v>
      </c>
      <c r="F37" s="33">
        <v>98.876824016888719</v>
      </c>
      <c r="G37" s="34">
        <v>99.814232088494521</v>
      </c>
    </row>
    <row r="38" spans="1:7" x14ac:dyDescent="0.2">
      <c r="A38" s="29" t="s">
        <v>30</v>
      </c>
      <c r="B38" s="30">
        <v>99.32707842311693</v>
      </c>
      <c r="C38" s="31">
        <v>99.978010612103745</v>
      </c>
      <c r="D38" s="32">
        <v>98.694888496822131</v>
      </c>
      <c r="E38" s="33">
        <v>98.159819398345604</v>
      </c>
      <c r="F38" s="33">
        <v>99.71935719242785</v>
      </c>
      <c r="G38" s="34">
        <v>100.73136978516825</v>
      </c>
    </row>
    <row r="39" spans="1:7" x14ac:dyDescent="0.2">
      <c r="A39" s="35" t="s">
        <v>31</v>
      </c>
      <c r="B39" s="30">
        <v>98.220808675179455</v>
      </c>
      <c r="C39" s="31">
        <v>98.494737161617735</v>
      </c>
      <c r="D39" s="32">
        <v>96.560589972573879</v>
      </c>
      <c r="E39" s="33">
        <v>95.981254544606202</v>
      </c>
      <c r="F39" s="33">
        <v>99.250987300868886</v>
      </c>
      <c r="G39" s="34">
        <v>99.536187126235419</v>
      </c>
    </row>
    <row r="40" spans="1:7" x14ac:dyDescent="0.2">
      <c r="A40" s="35" t="s">
        <v>32</v>
      </c>
      <c r="B40" s="30">
        <v>98.546130956945291</v>
      </c>
      <c r="C40" s="31">
        <v>97.87783518928552</v>
      </c>
      <c r="D40" s="32">
        <v>96.987089663334629</v>
      </c>
      <c r="E40" s="33">
        <v>94.819527518605199</v>
      </c>
      <c r="F40" s="33">
        <v>99.513528212935867</v>
      </c>
      <c r="G40" s="34">
        <v>99.145030909623159</v>
      </c>
    </row>
    <row r="41" spans="1:7" x14ac:dyDescent="0.2">
      <c r="A41" s="35" t="s">
        <v>33</v>
      </c>
      <c r="B41" s="30">
        <v>99.043539818997004</v>
      </c>
      <c r="C41" s="31">
        <v>98.227994423134973</v>
      </c>
      <c r="D41" s="32">
        <v>97.404740722096221</v>
      </c>
      <c r="E41" s="33">
        <v>96.076932818736822</v>
      </c>
      <c r="F41" s="33">
        <v>100.06042741264763</v>
      </c>
      <c r="G41" s="34">
        <v>99.119276907695991</v>
      </c>
    </row>
    <row r="42" spans="1:7" x14ac:dyDescent="0.2">
      <c r="A42" s="35" t="s">
        <v>34</v>
      </c>
      <c r="B42" s="30">
        <v>99.714571335451865</v>
      </c>
      <c r="C42" s="31">
        <v>98.561289274682991</v>
      </c>
      <c r="D42" s="32">
        <v>98.220503074944631</v>
      </c>
      <c r="E42" s="33">
        <v>95.877073442730236</v>
      </c>
      <c r="F42" s="33">
        <v>100.64165231874638</v>
      </c>
      <c r="G42" s="34">
        <v>99.673481761829478</v>
      </c>
    </row>
    <row r="43" spans="1:7" x14ac:dyDescent="0.2">
      <c r="A43" s="35" t="s">
        <v>35</v>
      </c>
      <c r="B43" s="30">
        <v>98.959189656703145</v>
      </c>
      <c r="C43" s="31">
        <v>98.032238415807456</v>
      </c>
      <c r="D43" s="32">
        <v>98.15528395121224</v>
      </c>
      <c r="E43" s="33">
        <v>94.63669535957564</v>
      </c>
      <c r="F43" s="33">
        <v>99.458019403390594</v>
      </c>
      <c r="G43" s="34">
        <v>99.439166067439686</v>
      </c>
    </row>
    <row r="44" spans="1:7" x14ac:dyDescent="0.2">
      <c r="A44" s="35" t="s">
        <v>36</v>
      </c>
      <c r="B44" s="30">
        <v>98.711781780545152</v>
      </c>
      <c r="C44" s="31">
        <v>97.77011517579794</v>
      </c>
      <c r="D44" s="32">
        <v>97.068532564830122</v>
      </c>
      <c r="E44" s="33">
        <v>93.669081996950027</v>
      </c>
      <c r="F44" s="33">
        <v>99.731431505380158</v>
      </c>
      <c r="G44" s="34">
        <v>99.469359415682675</v>
      </c>
    </row>
    <row r="45" spans="1:7" x14ac:dyDescent="0.2">
      <c r="A45" s="35" t="s">
        <v>37</v>
      </c>
      <c r="B45" s="30">
        <v>100.53503972393518</v>
      </c>
      <c r="C45" s="31">
        <v>98.302571645230273</v>
      </c>
      <c r="D45" s="32">
        <v>98.105178990390385</v>
      </c>
      <c r="E45" s="33">
        <v>94.279427286334951</v>
      </c>
      <c r="F45" s="33">
        <v>102.04278721959426</v>
      </c>
      <c r="G45" s="34">
        <v>99.969543010723584</v>
      </c>
    </row>
    <row r="46" spans="1:7" x14ac:dyDescent="0.2">
      <c r="A46" s="35" t="s">
        <v>38</v>
      </c>
      <c r="B46" s="30">
        <v>100.15317612937476</v>
      </c>
      <c r="C46" s="31">
        <v>98.992730534538865</v>
      </c>
      <c r="D46" s="32">
        <v>99.49606385024731</v>
      </c>
      <c r="E46" s="33">
        <v>95.950315372972639</v>
      </c>
      <c r="F46" s="33">
        <v>100.56091941257759</v>
      </c>
      <c r="G46" s="34">
        <v>100.25334126680356</v>
      </c>
    </row>
    <row r="47" spans="1:7" x14ac:dyDescent="0.2">
      <c r="A47" s="35" t="s">
        <v>39</v>
      </c>
      <c r="B47" s="30">
        <v>99.100660113574264</v>
      </c>
      <c r="C47" s="31">
        <v>98.1187488333441</v>
      </c>
      <c r="D47" s="32">
        <v>98.620207431374823</v>
      </c>
      <c r="E47" s="33">
        <v>94.124749428385698</v>
      </c>
      <c r="F47" s="33">
        <v>99.398784742022457</v>
      </c>
      <c r="G47" s="34">
        <v>99.773644121190813</v>
      </c>
    </row>
    <row r="48" spans="1:7" x14ac:dyDescent="0.2">
      <c r="A48" s="35" t="s">
        <v>40</v>
      </c>
      <c r="B48" s="30">
        <v>98.044762765390104</v>
      </c>
      <c r="C48" s="31">
        <v>97.934048442751845</v>
      </c>
      <c r="D48" s="32">
        <v>97.335052280603108</v>
      </c>
      <c r="E48" s="33">
        <v>93.500873576730882</v>
      </c>
      <c r="F48" s="33">
        <v>98.485143644552451</v>
      </c>
      <c r="G48" s="34">
        <v>99.770914063430396</v>
      </c>
    </row>
    <row r="49" spans="1:7" x14ac:dyDescent="0.2">
      <c r="A49" s="35" t="s">
        <v>41</v>
      </c>
      <c r="B49" s="30">
        <v>98.755009466327536</v>
      </c>
      <c r="C49" s="31">
        <v>98.681755395288278</v>
      </c>
      <c r="D49" s="32">
        <v>98.108794560454569</v>
      </c>
      <c r="E49" s="33">
        <v>94.904760686301998</v>
      </c>
      <c r="F49" s="33">
        <v>99.15599084461671</v>
      </c>
      <c r="G49" s="34">
        <v>100.24673578098306</v>
      </c>
    </row>
    <row r="50" spans="1:7" x14ac:dyDescent="0.2">
      <c r="A50" s="35" t="s">
        <v>42</v>
      </c>
      <c r="B50" s="30">
        <v>100.44007538795756</v>
      </c>
      <c r="C50" s="31">
        <v>99.899372209665728</v>
      </c>
      <c r="D50" s="32">
        <v>101.15875034686714</v>
      </c>
      <c r="E50" s="33">
        <v>96.676238453651607</v>
      </c>
      <c r="F50" s="33">
        <v>99.994131982835711</v>
      </c>
      <c r="G50" s="34">
        <v>101.23486286054202</v>
      </c>
    </row>
    <row r="51" spans="1:7" x14ac:dyDescent="0.2">
      <c r="A51" s="35" t="s">
        <v>43</v>
      </c>
      <c r="B51" s="30">
        <v>100.17914415159055</v>
      </c>
      <c r="C51" s="31">
        <v>99.27336834094703</v>
      </c>
      <c r="D51" s="32">
        <v>99.61339887064095</v>
      </c>
      <c r="E51" s="33">
        <v>95.369087773918139</v>
      </c>
      <c r="F51" s="33">
        <v>100.53019350135648</v>
      </c>
      <c r="G51" s="34">
        <v>100.89108904085158</v>
      </c>
    </row>
    <row r="52" spans="1:7" x14ac:dyDescent="0.2">
      <c r="A52" s="35" t="s">
        <v>44</v>
      </c>
      <c r="B52" s="30">
        <v>100.61886998422014</v>
      </c>
      <c r="C52" s="31">
        <v>99.67147924752193</v>
      </c>
      <c r="D52" s="32">
        <v>100.02405922725497</v>
      </c>
      <c r="E52" s="33">
        <v>94.781915388386381</v>
      </c>
      <c r="F52" s="33">
        <v>100.987955485884</v>
      </c>
      <c r="G52" s="34">
        <v>101.69744754888508</v>
      </c>
    </row>
    <row r="53" spans="1:7" x14ac:dyDescent="0.2">
      <c r="A53" s="35" t="s">
        <v>45</v>
      </c>
      <c r="B53" s="30">
        <v>101.07930918552283</v>
      </c>
      <c r="C53" s="31">
        <v>100.68342927325129</v>
      </c>
      <c r="D53" s="32">
        <v>101.93484171864864</v>
      </c>
      <c r="E53" s="33">
        <v>96.898862728556693</v>
      </c>
      <c r="F53" s="33">
        <v>100.5484453883269</v>
      </c>
      <c r="G53" s="34">
        <v>102.25154701848231</v>
      </c>
    </row>
    <row r="54" spans="1:7" x14ac:dyDescent="0.2">
      <c r="A54" s="35" t="s">
        <v>46</v>
      </c>
      <c r="B54" s="30">
        <v>103.06780242477078</v>
      </c>
      <c r="C54" s="31">
        <v>102.26536763714398</v>
      </c>
      <c r="D54" s="32">
        <v>103.48864066831783</v>
      </c>
      <c r="E54" s="33">
        <v>98.860679082826138</v>
      </c>
      <c r="F54" s="33">
        <v>102.80666901945833</v>
      </c>
      <c r="G54" s="34">
        <v>103.67608468808254</v>
      </c>
    </row>
    <row r="55" spans="1:7" x14ac:dyDescent="0.2">
      <c r="A55" s="35" t="s">
        <v>47</v>
      </c>
      <c r="B55" s="30">
        <v>102.61325298457848</v>
      </c>
      <c r="C55" s="31">
        <v>102.25508344797032</v>
      </c>
      <c r="D55" s="32">
        <v>103.05163370921977</v>
      </c>
      <c r="E55" s="33">
        <v>98.324129016116927</v>
      </c>
      <c r="F55" s="33">
        <v>102.34123433322193</v>
      </c>
      <c r="G55" s="34">
        <v>103.88385634111053</v>
      </c>
    </row>
    <row r="56" spans="1:7" x14ac:dyDescent="0.2">
      <c r="A56" s="35" t="s">
        <v>48</v>
      </c>
      <c r="B56" s="30">
        <v>102.89366725333046</v>
      </c>
      <c r="C56" s="31">
        <v>102.66415749671056</v>
      </c>
      <c r="D56" s="32">
        <v>103.6725834382153</v>
      </c>
      <c r="E56" s="33">
        <v>98.710811058796168</v>
      </c>
      <c r="F56" s="33">
        <v>102.41034369866109</v>
      </c>
      <c r="G56" s="34">
        <v>104.30220841882512</v>
      </c>
    </row>
    <row r="57" spans="1:7" x14ac:dyDescent="0.2">
      <c r="A57" s="35" t="s">
        <v>49</v>
      </c>
      <c r="B57" s="30">
        <v>104.0544971723165</v>
      </c>
      <c r="C57" s="31">
        <v>104.11946538648276</v>
      </c>
      <c r="D57" s="32">
        <v>105.08209388411409</v>
      </c>
      <c r="E57" s="33">
        <v>100.36665698317491</v>
      </c>
      <c r="F57" s="33">
        <v>103.41686621315789</v>
      </c>
      <c r="G57" s="34">
        <v>105.67442428763549</v>
      </c>
    </row>
    <row r="58" spans="1:7" x14ac:dyDescent="0.2">
      <c r="A58" s="35" t="s">
        <v>50</v>
      </c>
      <c r="B58" s="30">
        <v>105.83400851257814</v>
      </c>
      <c r="C58" s="31">
        <v>105.5624133716874</v>
      </c>
      <c r="D58" s="32">
        <v>107.28527338968463</v>
      </c>
      <c r="E58" s="33">
        <v>101.91412837720304</v>
      </c>
      <c r="F58" s="33">
        <v>104.93348736180292</v>
      </c>
      <c r="G58" s="34">
        <v>107.07406347902389</v>
      </c>
    </row>
    <row r="59" spans="1:7" x14ac:dyDescent="0.2">
      <c r="A59" s="35" t="s">
        <v>51</v>
      </c>
      <c r="B59" s="30">
        <v>106.25385400134435</v>
      </c>
      <c r="C59" s="31">
        <v>105.64016485349683</v>
      </c>
      <c r="D59" s="32">
        <v>107.78401633620503</v>
      </c>
      <c r="E59" s="33">
        <v>101.52350463359585</v>
      </c>
      <c r="F59" s="33">
        <v>105.30437716183678</v>
      </c>
      <c r="G59" s="34">
        <v>107.3458840859841</v>
      </c>
    </row>
    <row r="60" spans="1:7" x14ac:dyDescent="0.2">
      <c r="A60" s="35" t="s">
        <v>52</v>
      </c>
      <c r="B60" s="30">
        <v>106.23858581848422</v>
      </c>
      <c r="C60" s="31">
        <v>106.21250006196013</v>
      </c>
      <c r="D60" s="32">
        <v>107.11051869364157</v>
      </c>
      <c r="E60" s="33">
        <v>101.82218528108426</v>
      </c>
      <c r="F60" s="33">
        <v>105.6975446835944</v>
      </c>
      <c r="G60" s="34">
        <v>108.03160680344219</v>
      </c>
    </row>
    <row r="61" spans="1:7" x14ac:dyDescent="0.2">
      <c r="A61" s="35" t="s">
        <v>53</v>
      </c>
      <c r="B61" s="30">
        <v>107.10589117459399</v>
      </c>
      <c r="C61" s="31">
        <v>107.51764377575772</v>
      </c>
      <c r="D61" s="32">
        <v>107.63041118211989</v>
      </c>
      <c r="E61" s="33">
        <v>103.02835113245014</v>
      </c>
      <c r="F61" s="33">
        <v>106.78042242782489</v>
      </c>
      <c r="G61" s="34">
        <v>109.37776153940871</v>
      </c>
    </row>
    <row r="62" spans="1:7" x14ac:dyDescent="0.2">
      <c r="A62" s="35" t="s">
        <v>54</v>
      </c>
      <c r="B62" s="30">
        <v>107.83117269328525</v>
      </c>
      <c r="C62" s="31">
        <v>108.74061332340139</v>
      </c>
      <c r="D62" s="32">
        <v>109.34604417933464</v>
      </c>
      <c r="E62" s="33">
        <v>104.41422556409753</v>
      </c>
      <c r="F62" s="33">
        <v>106.89118314663983</v>
      </c>
      <c r="G62" s="34">
        <v>110.53323219745057</v>
      </c>
    </row>
    <row r="63" spans="1:7" x14ac:dyDescent="0.2">
      <c r="A63" s="35" t="s">
        <v>55</v>
      </c>
      <c r="B63" s="30">
        <v>106.35265655328925</v>
      </c>
      <c r="C63" s="31">
        <v>107.46252697103161</v>
      </c>
      <c r="D63" s="32">
        <v>107.62516269100966</v>
      </c>
      <c r="E63" s="33">
        <v>102.30276619873466</v>
      </c>
      <c r="F63" s="33">
        <v>105.5630565915006</v>
      </c>
      <c r="G63" s="34">
        <v>109.60045012514543</v>
      </c>
    </row>
    <row r="64" spans="1:7" x14ac:dyDescent="0.2">
      <c r="A64" s="35" t="s">
        <v>56</v>
      </c>
      <c r="B64" s="30">
        <v>104.87230795564444</v>
      </c>
      <c r="C64" s="31">
        <v>106.69746558135938</v>
      </c>
      <c r="D64" s="32">
        <v>105.32134124688875</v>
      </c>
      <c r="E64" s="33">
        <v>101.27520942450236</v>
      </c>
      <c r="F64" s="33">
        <v>104.59368010163357</v>
      </c>
      <c r="G64" s="34">
        <v>108.94415249103379</v>
      </c>
    </row>
    <row r="65" spans="1:7" x14ac:dyDescent="0.2">
      <c r="A65" s="35" t="s">
        <v>57</v>
      </c>
      <c r="B65" s="30">
        <v>104.34242638828815</v>
      </c>
      <c r="C65" s="31">
        <v>106.58194808786247</v>
      </c>
      <c r="D65" s="32">
        <v>104.50374282218698</v>
      </c>
      <c r="E65" s="33">
        <v>101.01149636491422</v>
      </c>
      <c r="F65" s="33">
        <v>104.242327487775</v>
      </c>
      <c r="G65" s="34">
        <v>108.8900391488995</v>
      </c>
    </row>
    <row r="66" spans="1:7" x14ac:dyDescent="0.2">
      <c r="A66" s="35" t="s">
        <v>58</v>
      </c>
      <c r="B66" s="30">
        <v>105.19480376256827</v>
      </c>
      <c r="C66" s="31">
        <v>107.28914565134713</v>
      </c>
      <c r="D66" s="32">
        <v>104.79452877331603</v>
      </c>
      <c r="E66" s="33">
        <v>101.27993825743798</v>
      </c>
      <c r="F66" s="33">
        <v>105.44317671072945</v>
      </c>
      <c r="G66" s="34">
        <v>109.77903310288958</v>
      </c>
    </row>
    <row r="67" spans="1:7" x14ac:dyDescent="0.2">
      <c r="A67" s="35" t="s">
        <v>59</v>
      </c>
      <c r="B67" s="30">
        <v>104.30303051816423</v>
      </c>
      <c r="C67" s="31">
        <v>106.70418531441001</v>
      </c>
      <c r="D67" s="32">
        <v>103.23727497415807</v>
      </c>
      <c r="E67" s="33">
        <v>99.669978002524701</v>
      </c>
      <c r="F67" s="33">
        <v>104.96434012750791</v>
      </c>
      <c r="G67" s="34">
        <v>109.61877676871126</v>
      </c>
    </row>
    <row r="68" spans="1:7" x14ac:dyDescent="0.2">
      <c r="A68" s="35" t="s">
        <v>60</v>
      </c>
      <c r="B68" s="30">
        <v>104.41109333231138</v>
      </c>
      <c r="C68" s="31">
        <v>106.60310413142942</v>
      </c>
      <c r="D68" s="32">
        <v>103.18952681985387</v>
      </c>
      <c r="E68" s="33">
        <v>99.464562426392362</v>
      </c>
      <c r="F68" s="33">
        <v>105.16908486018464</v>
      </c>
      <c r="G68" s="34">
        <v>109.56092606177252</v>
      </c>
    </row>
    <row r="69" spans="1:7" x14ac:dyDescent="0.2">
      <c r="A69" s="35" t="s">
        <v>61</v>
      </c>
      <c r="B69" s="30">
        <v>105.56886390368059</v>
      </c>
      <c r="C69" s="31">
        <v>107.57364116654161</v>
      </c>
      <c r="D69" s="32">
        <v>104.5191797120129</v>
      </c>
      <c r="E69" s="33">
        <v>100.59552410940134</v>
      </c>
      <c r="F69" s="33">
        <v>106.22020111382227</v>
      </c>
      <c r="G69" s="34">
        <v>110.46499188170891</v>
      </c>
    </row>
    <row r="70" spans="1:7" x14ac:dyDescent="0.2">
      <c r="A70" s="36" t="s">
        <v>62</v>
      </c>
      <c r="B70" s="30">
        <v>107.29515864541482</v>
      </c>
      <c r="C70" s="31">
        <v>108.64740494771445</v>
      </c>
      <c r="D70" s="32">
        <v>106.2844702239676</v>
      </c>
      <c r="E70" s="33">
        <v>101.64964457356136</v>
      </c>
      <c r="F70" s="33">
        <v>107.92229787882151</v>
      </c>
      <c r="G70" s="34">
        <v>111.54689477673215</v>
      </c>
    </row>
    <row r="71" spans="1:7" x14ac:dyDescent="0.2">
      <c r="A71" s="37" t="s">
        <v>63</v>
      </c>
      <c r="B71" s="30">
        <v>106.77248136413465</v>
      </c>
      <c r="C71" s="31">
        <v>108.40882088317825</v>
      </c>
      <c r="D71" s="32">
        <v>105.77845885014534</v>
      </c>
      <c r="E71" s="33">
        <v>100.93965853335538</v>
      </c>
      <c r="F71" s="33">
        <v>107.38928007008749</v>
      </c>
      <c r="G71" s="34">
        <v>111.50363395739625</v>
      </c>
    </row>
    <row r="72" spans="1:7" x14ac:dyDescent="0.2">
      <c r="A72" s="37" t="s">
        <v>64</v>
      </c>
      <c r="B72" s="30">
        <v>106.27271472677926</v>
      </c>
      <c r="C72" s="31">
        <v>107.89518874633748</v>
      </c>
      <c r="D72" s="32">
        <v>105.45720542097901</v>
      </c>
      <c r="E72" s="33">
        <v>100.39261998213456</v>
      </c>
      <c r="F72" s="33">
        <v>106.77874539559112</v>
      </c>
      <c r="G72" s="34">
        <v>111.00384361474119</v>
      </c>
    </row>
    <row r="73" spans="1:7" x14ac:dyDescent="0.2">
      <c r="A73" s="37" t="s">
        <v>65</v>
      </c>
      <c r="B73" s="30">
        <v>107.35036426299148</v>
      </c>
      <c r="C73" s="31">
        <v>109.22765360756048</v>
      </c>
      <c r="D73" s="32">
        <v>106.80533475048594</v>
      </c>
      <c r="E73" s="33">
        <v>101.55925472079448</v>
      </c>
      <c r="F73" s="33">
        <v>107.6885593172165</v>
      </c>
      <c r="G73" s="34">
        <v>112.40501942471195</v>
      </c>
    </row>
    <row r="74" spans="1:7" x14ac:dyDescent="0.2">
      <c r="A74" s="37" t="s">
        <v>66</v>
      </c>
      <c r="B74" s="30">
        <v>108.44064653182355</v>
      </c>
      <c r="C74" s="31">
        <v>110.19099630707483</v>
      </c>
      <c r="D74" s="32">
        <v>108.38838998793621</v>
      </c>
      <c r="E74" s="33">
        <v>102.55036572591064</v>
      </c>
      <c r="F74" s="33">
        <v>108.47307212399444</v>
      </c>
      <c r="G74" s="34">
        <v>113.35685645448712</v>
      </c>
    </row>
    <row r="75" spans="1:7" x14ac:dyDescent="0.2">
      <c r="A75" s="37" t="s">
        <v>67</v>
      </c>
      <c r="B75" s="30">
        <v>108.10770985188557</v>
      </c>
      <c r="C75" s="31">
        <v>109.73360571851526</v>
      </c>
      <c r="D75" s="32">
        <v>107.3535500616434</v>
      </c>
      <c r="E75" s="33">
        <v>101.36603298661771</v>
      </c>
      <c r="F75" s="33">
        <v>108.57567187101149</v>
      </c>
      <c r="G75" s="34">
        <v>113.20067100338763</v>
      </c>
    </row>
    <row r="76" spans="1:7" x14ac:dyDescent="0.2">
      <c r="A76" s="38" t="s">
        <v>68</v>
      </c>
      <c r="B76" s="39">
        <v>108.09690366893716</v>
      </c>
      <c r="C76" s="40">
        <v>109.89749387220434</v>
      </c>
      <c r="D76" s="41">
        <v>106.78928326517966</v>
      </c>
      <c r="E76" s="42">
        <v>101.45113992829189</v>
      </c>
      <c r="F76" s="42">
        <v>108.90829150825316</v>
      </c>
      <c r="G76" s="43">
        <v>113.39720178578752</v>
      </c>
    </row>
    <row r="77" spans="1:7" x14ac:dyDescent="0.2">
      <c r="A77" s="38" t="s">
        <v>69</v>
      </c>
      <c r="B77" s="39">
        <v>107.99367899592782</v>
      </c>
      <c r="C77" s="40">
        <v>111.03695932863702</v>
      </c>
      <c r="D77" s="41">
        <v>106.33109204847939</v>
      </c>
      <c r="E77" s="42">
        <v>102.25618732697362</v>
      </c>
      <c r="F77" s="42">
        <v>109.02532713597321</v>
      </c>
      <c r="G77" s="43">
        <v>114.67523183092361</v>
      </c>
    </row>
    <row r="78" spans="1:7" x14ac:dyDescent="0.2">
      <c r="A78" s="38" t="s">
        <v>70</v>
      </c>
      <c r="B78" s="39">
        <v>109.12278701506723</v>
      </c>
      <c r="C78" s="40">
        <v>112.38630058961057</v>
      </c>
      <c r="D78" s="41">
        <v>107.4101969927663</v>
      </c>
      <c r="E78" s="42">
        <v>103.11338149156168</v>
      </c>
      <c r="F78" s="42">
        <v>110.18546325003662</v>
      </c>
      <c r="G78" s="43">
        <v>116.22849197824571</v>
      </c>
    </row>
    <row r="79" spans="1:7" x14ac:dyDescent="0.2">
      <c r="A79" s="38" t="s">
        <v>71</v>
      </c>
      <c r="B79" s="39">
        <v>109.26591810591191</v>
      </c>
      <c r="C79" s="40">
        <v>111.83632066748568</v>
      </c>
      <c r="D79" s="41">
        <v>106.4118149217971</v>
      </c>
      <c r="E79" s="42">
        <v>101.31211273999111</v>
      </c>
      <c r="F79" s="42">
        <v>111.03691214166152</v>
      </c>
      <c r="G79" s="43">
        <v>116.19697782880323</v>
      </c>
    </row>
    <row r="80" spans="1:7" x14ac:dyDescent="0.2">
      <c r="A80" s="38" t="s">
        <v>72</v>
      </c>
      <c r="B80" s="39">
        <v>108.88955139196648</v>
      </c>
      <c r="C80" s="40">
        <v>111.61336015074576</v>
      </c>
      <c r="D80" s="41">
        <v>105.34337153759988</v>
      </c>
      <c r="E80" s="42">
        <v>100.90752972482626</v>
      </c>
      <c r="F80" s="42">
        <v>111.08998358989652</v>
      </c>
      <c r="G80" s="43">
        <v>116.04927176335946</v>
      </c>
    </row>
    <row r="81" spans="1:7" x14ac:dyDescent="0.2">
      <c r="A81" s="38" t="s">
        <v>73</v>
      </c>
      <c r="B81" s="39">
        <v>109.90652895453678</v>
      </c>
      <c r="C81" s="40">
        <v>112.57665436493491</v>
      </c>
      <c r="D81" s="41">
        <v>106.37758143923706</v>
      </c>
      <c r="E81" s="42">
        <v>101.71479071161356</v>
      </c>
      <c r="F81" s="42">
        <v>112.09626914979131</v>
      </c>
      <c r="G81" s="43">
        <v>117.0772176236073</v>
      </c>
    </row>
    <row r="82" spans="1:7" x14ac:dyDescent="0.2">
      <c r="A82" s="38" t="s">
        <v>74</v>
      </c>
      <c r="B82" s="39">
        <v>110.18126811868964</v>
      </c>
      <c r="C82" s="40">
        <v>113.61871062078552</v>
      </c>
      <c r="D82" s="41">
        <v>106.60778859108666</v>
      </c>
      <c r="E82" s="42">
        <v>102.69186312788234</v>
      </c>
      <c r="F82" s="42">
        <v>112.39863997632369</v>
      </c>
      <c r="G82" s="43">
        <v>118.14619963457361</v>
      </c>
    </row>
    <row r="83" spans="1:7" x14ac:dyDescent="0.2">
      <c r="A83" s="38" t="s">
        <v>75</v>
      </c>
      <c r="B83" s="39">
        <v>110.33601380072007</v>
      </c>
      <c r="C83" s="44">
        <v>113.0090459658629</v>
      </c>
      <c r="D83" s="45">
        <v>105.59956270631538</v>
      </c>
      <c r="E83" s="46">
        <v>101.69485457155641</v>
      </c>
      <c r="F83" s="46">
        <v>113.27501856643025</v>
      </c>
      <c r="G83" s="47">
        <v>117.69702914407493</v>
      </c>
    </row>
    <row r="84" spans="1:7" x14ac:dyDescent="0.2">
      <c r="A84" s="38" t="s">
        <v>76</v>
      </c>
      <c r="B84" s="39">
        <v>109.17011483714715</v>
      </c>
      <c r="C84" s="44">
        <v>112.83537897168274</v>
      </c>
      <c r="D84" s="45">
        <v>104.75739074851739</v>
      </c>
      <c r="E84" s="46">
        <v>101.59346465663693</v>
      </c>
      <c r="F84" s="46">
        <v>111.90824447635488</v>
      </c>
      <c r="G84" s="47">
        <v>117.49341447445462</v>
      </c>
    </row>
    <row r="85" spans="1:7" x14ac:dyDescent="0.2">
      <c r="A85" s="38" t="s">
        <v>77</v>
      </c>
      <c r="B85" s="39">
        <v>110.32423033984769</v>
      </c>
      <c r="C85" s="44">
        <v>113.42535026204581</v>
      </c>
      <c r="D85" s="45">
        <v>104.80865932630512</v>
      </c>
      <c r="E85" s="46">
        <v>102.40787926090766</v>
      </c>
      <c r="F85" s="46">
        <v>113.74668507891685</v>
      </c>
      <c r="G85" s="47">
        <v>117.9903887097572</v>
      </c>
    </row>
    <row r="86" spans="1:7" x14ac:dyDescent="0.2">
      <c r="A86" s="38" t="s">
        <v>78</v>
      </c>
      <c r="B86" s="39">
        <v>110.25536301692517</v>
      </c>
      <c r="C86" s="44">
        <v>114.44502104743273</v>
      </c>
      <c r="D86" s="45">
        <v>105.61231106235607</v>
      </c>
      <c r="E86" s="46">
        <v>103.32349699211531</v>
      </c>
      <c r="F86" s="46">
        <v>113.13641288948466</v>
      </c>
      <c r="G86" s="47">
        <v>119.05317340390444</v>
      </c>
    </row>
    <row r="87" spans="1:7" x14ac:dyDescent="0.2">
      <c r="A87" s="38" t="s">
        <v>79</v>
      </c>
      <c r="B87" s="39">
        <v>110.2088672349921</v>
      </c>
      <c r="C87" s="44">
        <v>114.01657328632189</v>
      </c>
      <c r="D87" s="45">
        <v>105.43460682231327</v>
      </c>
      <c r="E87" s="46">
        <v>101.8212131366258</v>
      </c>
      <c r="F87" s="46">
        <v>113.17133297694404</v>
      </c>
      <c r="G87" s="47">
        <v>119.06966468645341</v>
      </c>
    </row>
    <row r="88" spans="1:7" x14ac:dyDescent="0.2">
      <c r="A88" s="38" t="s">
        <v>80</v>
      </c>
      <c r="B88" s="39">
        <v>109.92464478249113</v>
      </c>
      <c r="C88" s="44">
        <v>113.72386185370374</v>
      </c>
      <c r="D88" s="45">
        <v>104.81902387477146</v>
      </c>
      <c r="E88" s="46">
        <v>101.75235314735136</v>
      </c>
      <c r="F88" s="46">
        <v>113.09272229044308</v>
      </c>
      <c r="G88" s="47">
        <v>118.68420143762137</v>
      </c>
    </row>
    <row r="89" spans="1:7" x14ac:dyDescent="0.2">
      <c r="A89" s="38" t="s">
        <v>81</v>
      </c>
      <c r="B89" s="39">
        <v>109.74546419837345</v>
      </c>
      <c r="C89" s="44">
        <v>114.68654980552131</v>
      </c>
      <c r="D89" s="45">
        <v>103.26763187643948</v>
      </c>
      <c r="E89" s="46">
        <v>102.1942220540794</v>
      </c>
      <c r="F89" s="46">
        <v>113.76500956813906</v>
      </c>
      <c r="G89" s="47">
        <v>119.86268836589085</v>
      </c>
    </row>
    <row r="90" spans="1:7" x14ac:dyDescent="0.2">
      <c r="A90" s="38" t="s">
        <v>82</v>
      </c>
      <c r="B90" s="39">
        <v>110.37526492539833</v>
      </c>
      <c r="C90" s="44">
        <v>115.11408232129452</v>
      </c>
      <c r="D90" s="45">
        <v>103.43839941644804</v>
      </c>
      <c r="E90" s="46">
        <v>102.47320573788453</v>
      </c>
      <c r="F90" s="46">
        <v>114.67964396015287</v>
      </c>
      <c r="G90" s="47">
        <v>120.35177140711828</v>
      </c>
    </row>
    <row r="91" spans="1:7" x14ac:dyDescent="0.2">
      <c r="A91" s="38" t="s">
        <v>83</v>
      </c>
      <c r="B91" s="39">
        <v>109.72522445255318</v>
      </c>
      <c r="C91" s="44">
        <v>114.66988535829815</v>
      </c>
      <c r="D91" s="45">
        <v>102.97633804829213</v>
      </c>
      <c r="E91" s="46">
        <v>101.21150430394941</v>
      </c>
      <c r="F91" s="46">
        <v>113.91296019206567</v>
      </c>
      <c r="G91" s="47">
        <v>120.24630366252653</v>
      </c>
    </row>
    <row r="92" spans="1:7" x14ac:dyDescent="0.2">
      <c r="A92" s="38" t="s">
        <v>84</v>
      </c>
      <c r="B92" s="39">
        <v>110.08223810961582</v>
      </c>
      <c r="C92" s="44">
        <v>113.75506627240483</v>
      </c>
      <c r="D92" s="45">
        <v>102.78448654032042</v>
      </c>
      <c r="E92" s="46">
        <v>99.94294914392772</v>
      </c>
      <c r="F92" s="46">
        <v>114.61054975342562</v>
      </c>
      <c r="G92" s="47">
        <v>119.47805349236462</v>
      </c>
    </row>
    <row r="93" spans="1:7" x14ac:dyDescent="0.2">
      <c r="A93" s="38" t="s">
        <v>85</v>
      </c>
      <c r="B93" s="39">
        <v>110.24949245674127</v>
      </c>
      <c r="C93" s="44">
        <v>114.63623302706321</v>
      </c>
      <c r="D93" s="45">
        <v>101.61753687257871</v>
      </c>
      <c r="E93" s="46">
        <v>100.73505395686749</v>
      </c>
      <c r="F93" s="46">
        <v>115.60568887310257</v>
      </c>
      <c r="G93" s="47">
        <v>120.39612265304078</v>
      </c>
    </row>
    <row r="94" spans="1:7" x14ac:dyDescent="0.2">
      <c r="A94" s="38" t="s">
        <v>86</v>
      </c>
      <c r="B94" s="39">
        <v>111.26673784761918</v>
      </c>
      <c r="C94" s="44">
        <v>115.30191471023818</v>
      </c>
      <c r="D94" s="45">
        <v>102.14271899663456</v>
      </c>
      <c r="E94" s="46">
        <v>100.7624372383807</v>
      </c>
      <c r="F94" s="46">
        <v>116.92826255271993</v>
      </c>
      <c r="G94" s="47">
        <v>121.32628034385829</v>
      </c>
    </row>
    <row r="95" spans="1:7" x14ac:dyDescent="0.2">
      <c r="A95" s="38" t="s">
        <v>87</v>
      </c>
      <c r="B95" s="39">
        <v>110.37367420249041</v>
      </c>
      <c r="C95" s="44">
        <v>115.02129504659086</v>
      </c>
      <c r="D95" s="45">
        <v>101.70389525215219</v>
      </c>
      <c r="E95" s="46">
        <v>99.455315507978355</v>
      </c>
      <c r="F95" s="46">
        <v>115.75333951409867</v>
      </c>
      <c r="G95" s="47">
        <v>121.47098709140896</v>
      </c>
    </row>
    <row r="96" spans="1:7" x14ac:dyDescent="0.2">
      <c r="A96" s="38" t="s">
        <v>88</v>
      </c>
      <c r="B96" s="39">
        <v>109.96074941688632</v>
      </c>
      <c r="C96" s="44">
        <v>114.22779272238853</v>
      </c>
      <c r="D96" s="45">
        <v>101.82576773583052</v>
      </c>
      <c r="E96" s="46">
        <v>98.919088649275707</v>
      </c>
      <c r="F96" s="46">
        <v>115.00856806299547</v>
      </c>
      <c r="G96" s="47">
        <v>120.57088386110597</v>
      </c>
    </row>
    <row r="97" spans="1:15" x14ac:dyDescent="0.2">
      <c r="A97" s="38" t="s">
        <v>89</v>
      </c>
      <c r="B97" s="39">
        <v>110.89785161769208</v>
      </c>
      <c r="C97" s="44">
        <v>115.07822742182097</v>
      </c>
      <c r="D97" s="45">
        <v>102.8603749387301</v>
      </c>
      <c r="E97" s="46">
        <v>100.03022623440445</v>
      </c>
      <c r="F97" s="46">
        <v>115.88516765116516</v>
      </c>
      <c r="G97" s="47">
        <v>121.31329751863962</v>
      </c>
    </row>
    <row r="98" spans="1:15" x14ac:dyDescent="0.2">
      <c r="A98" s="38" t="s">
        <v>90</v>
      </c>
      <c r="B98" s="39">
        <v>112.18050058380908</v>
      </c>
      <c r="C98" s="44">
        <v>116.12875704951142</v>
      </c>
      <c r="D98" s="45">
        <v>103.606430849381</v>
      </c>
      <c r="E98" s="46">
        <v>100.49667022527859</v>
      </c>
      <c r="F98" s="46">
        <v>117.50077758208413</v>
      </c>
      <c r="G98" s="47">
        <v>122.60584033991726</v>
      </c>
    </row>
    <row r="99" spans="1:15" x14ac:dyDescent="0.2">
      <c r="A99" s="38" t="s">
        <v>91</v>
      </c>
      <c r="B99" s="39">
        <v>110.89006490351321</v>
      </c>
      <c r="C99" s="44">
        <v>115.981890733612</v>
      </c>
      <c r="D99" s="45">
        <v>102.99992925723154</v>
      </c>
      <c r="E99" s="46">
        <v>99.932802173767456</v>
      </c>
      <c r="F99" s="46">
        <v>115.78595627517419</v>
      </c>
      <c r="G99" s="47">
        <v>122.63175677567051</v>
      </c>
    </row>
    <row r="100" spans="1:15" x14ac:dyDescent="0.2">
      <c r="A100" s="38" t="s">
        <v>92</v>
      </c>
      <c r="B100" s="39">
        <v>110.77498590561605</v>
      </c>
      <c r="C100" s="44">
        <v>116.4119104219089</v>
      </c>
      <c r="D100" s="45">
        <v>103.01581848369923</v>
      </c>
      <c r="E100" s="46">
        <v>100.16797824395456</v>
      </c>
      <c r="F100" s="46">
        <v>115.58960967696585</v>
      </c>
      <c r="G100" s="47">
        <v>123.14250902541031</v>
      </c>
    </row>
    <row r="101" spans="1:15" x14ac:dyDescent="0.2">
      <c r="A101" s="38" t="s">
        <v>93</v>
      </c>
      <c r="B101" s="39">
        <v>111.16988844337297</v>
      </c>
      <c r="C101" s="44">
        <v>117.4536181388515</v>
      </c>
      <c r="D101" s="45">
        <v>103.58593647297232</v>
      </c>
      <c r="E101" s="46">
        <v>101.40937124759728</v>
      </c>
      <c r="F101" s="46">
        <v>115.87578966343553</v>
      </c>
      <c r="G101" s="47">
        <v>124.10147805779297</v>
      </c>
    </row>
    <row r="102" spans="1:15" x14ac:dyDescent="0.2">
      <c r="A102" s="38" t="s">
        <v>94</v>
      </c>
      <c r="B102" s="39">
        <v>112.40282845300906</v>
      </c>
      <c r="C102" s="44">
        <v>118.39059059701202</v>
      </c>
      <c r="D102" s="45">
        <v>104.96099575587129</v>
      </c>
      <c r="E102" s="46">
        <v>102.39593145255206</v>
      </c>
      <c r="F102" s="46">
        <v>117.02054355796191</v>
      </c>
      <c r="G102" s="47">
        <v>125.0179040695447</v>
      </c>
    </row>
    <row r="103" spans="1:15" x14ac:dyDescent="0.2">
      <c r="A103" s="38" t="s">
        <v>95</v>
      </c>
      <c r="B103" s="39">
        <v>112.2368015555286</v>
      </c>
      <c r="C103" s="44">
        <v>118.17310318234153</v>
      </c>
      <c r="D103" s="45">
        <v>103.90710589609398</v>
      </c>
      <c r="E103" s="46">
        <v>101.248937309544</v>
      </c>
      <c r="F103" s="46">
        <v>117.40544253841807</v>
      </c>
      <c r="G103" s="47">
        <v>125.18555348938425</v>
      </c>
    </row>
    <row r="104" spans="1:15" ht="14.25" customHeight="1" x14ac:dyDescent="0.2">
      <c r="A104" s="38" t="s">
        <v>96</v>
      </c>
      <c r="B104" s="39">
        <v>112.56441656240408</v>
      </c>
      <c r="C104" s="44">
        <v>118.55904726469805</v>
      </c>
      <c r="D104" s="45">
        <v>104.56834860887997</v>
      </c>
      <c r="E104" s="46">
        <v>101.74007296761263</v>
      </c>
      <c r="F104" s="46">
        <v>117.52603895730482</v>
      </c>
      <c r="G104" s="47">
        <v>125.52791192604664</v>
      </c>
    </row>
    <row r="105" spans="1:15" x14ac:dyDescent="0.2">
      <c r="A105" s="38" t="s">
        <v>97</v>
      </c>
      <c r="B105" s="39">
        <v>112.34984420060361</v>
      </c>
      <c r="C105" s="44">
        <v>119.30362786887781</v>
      </c>
      <c r="D105" s="45">
        <v>104.83972305302258</v>
      </c>
      <c r="E105" s="46">
        <v>102.85172443653283</v>
      </c>
      <c r="F105" s="46">
        <v>117.00993282051493</v>
      </c>
      <c r="G105" s="47">
        <v>126.12039840532225</v>
      </c>
    </row>
    <row r="106" spans="1:15" x14ac:dyDescent="0.2">
      <c r="A106" s="38" t="s">
        <v>98</v>
      </c>
      <c r="B106" s="39">
        <v>113.41081228862986</v>
      </c>
      <c r="C106" s="44">
        <v>120.11599902610639</v>
      </c>
      <c r="D106" s="45">
        <v>106.94672580747213</v>
      </c>
      <c r="E106" s="46">
        <v>103.4972299896272</v>
      </c>
      <c r="F106" s="46">
        <v>117.42182825721605</v>
      </c>
      <c r="G106" s="47">
        <v>127.00190955832618</v>
      </c>
    </row>
    <row r="107" spans="1:15" x14ac:dyDescent="0.2">
      <c r="A107" s="38" t="s">
        <v>99</v>
      </c>
      <c r="B107" s="39">
        <v>113.62602928617271</v>
      </c>
      <c r="C107" s="44">
        <v>119.88387311481168</v>
      </c>
      <c r="D107" s="45">
        <v>107.7403360109265</v>
      </c>
      <c r="E107" s="46">
        <v>102.48870371180115</v>
      </c>
      <c r="F107" s="46">
        <v>117.27814776912149</v>
      </c>
      <c r="G107" s="47">
        <v>127.09148156455569</v>
      </c>
    </row>
    <row r="108" spans="1:15" x14ac:dyDescent="0.2">
      <c r="A108" s="38" t="s">
        <v>100</v>
      </c>
      <c r="B108" s="39">
        <v>112.97936668841706</v>
      </c>
      <c r="C108" s="44">
        <v>119.49398475618338</v>
      </c>
      <c r="D108" s="45">
        <v>107.45714408974514</v>
      </c>
      <c r="E108" s="46">
        <v>102.34174216184195</v>
      </c>
      <c r="F108" s="46">
        <v>116.40594878782522</v>
      </c>
      <c r="G108" s="47">
        <v>126.60093760403319</v>
      </c>
    </row>
    <row r="109" spans="1:15" x14ac:dyDescent="0.2">
      <c r="A109" s="38" t="s">
        <v>101</v>
      </c>
      <c r="B109" s="39">
        <v>111.48314099387069</v>
      </c>
      <c r="C109" s="44">
        <v>119.19147148849238</v>
      </c>
      <c r="D109" s="45">
        <v>106.10609274486687</v>
      </c>
      <c r="E109" s="46">
        <v>102.3939735002039</v>
      </c>
      <c r="F109" s="46">
        <v>114.81964127948385</v>
      </c>
      <c r="G109" s="47">
        <v>126.15143754004538</v>
      </c>
    </row>
    <row r="110" spans="1:15" x14ac:dyDescent="0.2">
      <c r="A110" s="38" t="s">
        <v>102</v>
      </c>
      <c r="B110" s="39">
        <v>112.58799630478713</v>
      </c>
      <c r="C110" s="44">
        <v>120.2956722666211</v>
      </c>
      <c r="D110" s="45">
        <v>105.8644551521386</v>
      </c>
      <c r="E110" s="46">
        <v>102.43800798392388</v>
      </c>
      <c r="F110" s="46">
        <v>116.76000591625059</v>
      </c>
      <c r="G110" s="47">
        <v>127.6949133473023</v>
      </c>
    </row>
    <row r="111" spans="1:15" x14ac:dyDescent="0.2">
      <c r="A111" s="38" t="s">
        <v>103</v>
      </c>
      <c r="B111" s="39">
        <v>112.26122771038864</v>
      </c>
      <c r="C111" s="44">
        <v>119.9239771541089</v>
      </c>
      <c r="D111" s="45">
        <v>105.09079009674042</v>
      </c>
      <c r="E111" s="46">
        <v>101.21033367748879</v>
      </c>
      <c r="F111" s="46">
        <v>116.71054005389321</v>
      </c>
      <c r="G111" s="47">
        <v>127.67788927774497</v>
      </c>
      <c r="I111" s="48"/>
      <c r="J111" s="49"/>
      <c r="K111" s="50"/>
      <c r="L111" s="50"/>
      <c r="M111" s="50"/>
      <c r="N111" s="50"/>
      <c r="O111" s="50"/>
    </row>
    <row r="112" spans="1:15" x14ac:dyDescent="0.2">
      <c r="A112" s="38" t="s">
        <v>104</v>
      </c>
      <c r="B112" s="39">
        <v>111.796346055806</v>
      </c>
      <c r="C112" s="44">
        <v>119.17436330443398</v>
      </c>
      <c r="D112" s="45">
        <v>103.82064082619698</v>
      </c>
      <c r="E112" s="46">
        <v>100.4786012507528</v>
      </c>
      <c r="F112" s="46">
        <v>116.74533322204286</v>
      </c>
      <c r="G112" s="47">
        <v>126.92086634269944</v>
      </c>
      <c r="I112" s="48"/>
      <c r="J112" s="49"/>
      <c r="K112" s="50"/>
      <c r="L112" s="50"/>
      <c r="M112" s="50"/>
      <c r="N112" s="50"/>
      <c r="O112" s="50"/>
    </row>
    <row r="113" spans="1:15" x14ac:dyDescent="0.2">
      <c r="A113" s="38" t="s">
        <v>105</v>
      </c>
      <c r="B113" s="39">
        <v>112.11227090244881</v>
      </c>
      <c r="C113" s="44">
        <v>120.01894207728606</v>
      </c>
      <c r="D113" s="45">
        <v>103.66914771693581</v>
      </c>
      <c r="E113" s="46">
        <v>101.16534187602102</v>
      </c>
      <c r="F113" s="46">
        <v>117.35129454802487</v>
      </c>
      <c r="G113" s="47">
        <v>127.83084462621608</v>
      </c>
      <c r="I113" s="48"/>
      <c r="J113" s="49"/>
      <c r="K113" s="50"/>
      <c r="L113" s="50"/>
      <c r="M113" s="50"/>
      <c r="N113" s="50"/>
      <c r="O113" s="50"/>
    </row>
    <row r="114" spans="1:15" x14ac:dyDescent="0.2">
      <c r="A114" s="38" t="s">
        <v>106</v>
      </c>
      <c r="B114" s="39">
        <v>113.69632291546534</v>
      </c>
      <c r="C114" s="44">
        <v>122.1797357405771</v>
      </c>
      <c r="D114" s="45">
        <v>105.52502245833975</v>
      </c>
      <c r="E114" s="46">
        <v>102.62403099802869</v>
      </c>
      <c r="F114" s="46">
        <v>118.76667844260511</v>
      </c>
      <c r="G114" s="47">
        <v>130.28255207770229</v>
      </c>
      <c r="I114" s="48"/>
      <c r="J114" s="49"/>
      <c r="K114" s="50"/>
      <c r="L114" s="50"/>
      <c r="M114" s="50"/>
      <c r="N114" s="50"/>
      <c r="O114" s="50"/>
    </row>
    <row r="115" spans="1:15" x14ac:dyDescent="0.2">
      <c r="A115" s="38" t="s">
        <v>107</v>
      </c>
      <c r="B115" s="39">
        <v>113.71057542525067</v>
      </c>
      <c r="C115" s="44">
        <v>122.43897003364891</v>
      </c>
      <c r="D115" s="45">
        <v>104.58441190160637</v>
      </c>
      <c r="E115" s="46">
        <v>102.0215875801117</v>
      </c>
      <c r="F115" s="46">
        <v>119.37343091642832</v>
      </c>
      <c r="G115" s="47">
        <v>130.89881856807179</v>
      </c>
      <c r="I115" s="48"/>
      <c r="J115" s="49"/>
      <c r="K115" s="50"/>
      <c r="L115" s="50"/>
      <c r="M115" s="50"/>
      <c r="N115" s="50"/>
      <c r="O115" s="50"/>
    </row>
    <row r="116" spans="1:15" x14ac:dyDescent="0.2">
      <c r="A116" s="38" t="s">
        <v>108</v>
      </c>
      <c r="B116" s="39">
        <v>113.47552782019577</v>
      </c>
      <c r="C116" s="44">
        <v>122.80181573877218</v>
      </c>
      <c r="D116" s="45">
        <v>104.37912243056762</v>
      </c>
      <c r="E116" s="46">
        <v>102.50618298528822</v>
      </c>
      <c r="F116" s="46">
        <v>119.11991815762211</v>
      </c>
      <c r="G116" s="47">
        <v>131.21121784481934</v>
      </c>
      <c r="I116" s="48"/>
      <c r="J116" s="49"/>
      <c r="K116" s="50"/>
      <c r="L116" s="50"/>
      <c r="M116" s="50"/>
      <c r="N116" s="50"/>
      <c r="O116" s="50"/>
    </row>
    <row r="117" spans="1:15" x14ac:dyDescent="0.2">
      <c r="A117" s="38" t="s">
        <v>109</v>
      </c>
      <c r="B117" s="39">
        <v>114.6270650536546</v>
      </c>
      <c r="C117" s="44">
        <v>123.8143128753145</v>
      </c>
      <c r="D117" s="45">
        <v>104.28692880444707</v>
      </c>
      <c r="E117" s="46">
        <v>103.22349765530703</v>
      </c>
      <c r="F117" s="46">
        <v>121.0432000688381</v>
      </c>
      <c r="G117" s="47">
        <v>132.34602247902887</v>
      </c>
      <c r="I117" s="48"/>
      <c r="J117" s="49"/>
      <c r="K117" s="50"/>
      <c r="L117" s="50"/>
      <c r="M117" s="50"/>
      <c r="N117" s="50"/>
      <c r="O117" s="50"/>
    </row>
    <row r="118" spans="1:15" x14ac:dyDescent="0.2">
      <c r="A118" s="38" t="s">
        <v>110</v>
      </c>
      <c r="B118" s="39">
        <v>115.52569191622581</v>
      </c>
      <c r="C118" s="44">
        <v>123.84724979763932</v>
      </c>
      <c r="D118" s="45">
        <v>105.15371220776456</v>
      </c>
      <c r="E118" s="46">
        <v>103.12707498438161</v>
      </c>
      <c r="F118" s="46">
        <v>121.96158604569962</v>
      </c>
      <c r="G118" s="47">
        <v>132.43255895398303</v>
      </c>
      <c r="I118" s="48"/>
      <c r="J118" s="49"/>
      <c r="K118" s="50"/>
      <c r="L118" s="50"/>
      <c r="M118" s="50"/>
      <c r="N118" s="50"/>
      <c r="O118" s="50"/>
    </row>
    <row r="119" spans="1:15" x14ac:dyDescent="0.2">
      <c r="A119" s="38" t="s">
        <v>111</v>
      </c>
      <c r="B119" s="39">
        <v>115.82322193848231</v>
      </c>
      <c r="C119" s="44">
        <v>125.14878083006784</v>
      </c>
      <c r="D119" s="45">
        <v>105.3079748562928</v>
      </c>
      <c r="E119" s="46">
        <v>104.42956328096602</v>
      </c>
      <c r="F119" s="46">
        <v>122.34801458833904</v>
      </c>
      <c r="G119" s="47">
        <v>133.73369334841033</v>
      </c>
      <c r="I119" s="48"/>
      <c r="J119" s="49"/>
      <c r="K119" s="50"/>
      <c r="L119" s="50"/>
      <c r="M119" s="50"/>
      <c r="N119" s="50"/>
      <c r="O119" s="50"/>
    </row>
    <row r="120" spans="1:15" x14ac:dyDescent="0.2">
      <c r="A120" s="38" t="s">
        <v>112</v>
      </c>
      <c r="B120" s="39">
        <v>115.67496157042095</v>
      </c>
      <c r="C120" s="44">
        <v>125.4756509560152</v>
      </c>
      <c r="D120" s="45">
        <v>105.13492816619201</v>
      </c>
      <c r="E120" s="46">
        <v>104.1361335033649</v>
      </c>
      <c r="F120" s="46">
        <v>122.2151343260032</v>
      </c>
      <c r="G120" s="47">
        <v>134.31758188706945</v>
      </c>
      <c r="I120" s="48"/>
      <c r="J120" s="49"/>
      <c r="K120" s="50"/>
      <c r="L120" s="50"/>
      <c r="M120" s="50"/>
      <c r="N120" s="50"/>
      <c r="O120" s="50"/>
    </row>
    <row r="121" spans="1:15" x14ac:dyDescent="0.2">
      <c r="A121" s="38" t="s">
        <v>113</v>
      </c>
      <c r="B121" s="39">
        <v>116.15182071957697</v>
      </c>
      <c r="C121" s="44">
        <v>125.89606212575222</v>
      </c>
      <c r="D121" s="45">
        <v>105.60793409080938</v>
      </c>
      <c r="E121" s="46">
        <v>104.27794976635161</v>
      </c>
      <c r="F121" s="46">
        <v>122.69438443097287</v>
      </c>
      <c r="G121" s="47">
        <v>134.85342757535616</v>
      </c>
      <c r="I121" s="48"/>
      <c r="J121" s="49"/>
      <c r="K121" s="50"/>
      <c r="L121" s="50"/>
      <c r="M121" s="50"/>
      <c r="N121" s="50"/>
      <c r="O121" s="50"/>
    </row>
    <row r="122" spans="1:15" x14ac:dyDescent="0.2">
      <c r="A122" s="38" t="s">
        <v>114</v>
      </c>
      <c r="B122" s="39">
        <v>116.90968751888727</v>
      </c>
      <c r="C122" s="44">
        <v>126.80278187244653</v>
      </c>
      <c r="D122" s="45">
        <v>105.99946087173555</v>
      </c>
      <c r="E122" s="46">
        <v>105.01344968781841</v>
      </c>
      <c r="F122" s="46">
        <v>123.67956806274734</v>
      </c>
      <c r="G122" s="47">
        <v>135.83109146931383</v>
      </c>
      <c r="I122" s="48"/>
      <c r="J122" s="49"/>
      <c r="K122" s="50"/>
      <c r="L122" s="50"/>
      <c r="M122" s="50"/>
      <c r="N122" s="50"/>
      <c r="O122" s="50"/>
    </row>
    <row r="123" spans="1:15" x14ac:dyDescent="0.2">
      <c r="A123" s="38" t="s">
        <v>115</v>
      </c>
      <c r="B123" s="39">
        <v>115.81985388661289</v>
      </c>
      <c r="C123" s="44">
        <v>127.41685117059289</v>
      </c>
      <c r="D123" s="45">
        <v>105.14486530966187</v>
      </c>
      <c r="E123" s="46">
        <v>105.47521629536132</v>
      </c>
      <c r="F123" s="46">
        <v>122.4437673771635</v>
      </c>
      <c r="G123" s="47">
        <v>136.5082666869786</v>
      </c>
    </row>
    <row r="124" spans="1:15" x14ac:dyDescent="0.2">
      <c r="A124" s="38" t="s">
        <v>116</v>
      </c>
      <c r="B124" s="39">
        <v>117.17113532198495</v>
      </c>
      <c r="C124" s="44">
        <v>127.78454493590768</v>
      </c>
      <c r="D124" s="45">
        <v>105.86961256735022</v>
      </c>
      <c r="E124" s="46">
        <v>104.69048448012011</v>
      </c>
      <c r="F124" s="46">
        <v>124.18381814581747</v>
      </c>
      <c r="G124" s="47">
        <v>137.35346269240102</v>
      </c>
    </row>
    <row r="125" spans="1:15" x14ac:dyDescent="0.2">
      <c r="A125" s="51" t="s">
        <v>117</v>
      </c>
      <c r="B125" s="52">
        <v>117.92786277885685</v>
      </c>
      <c r="C125" s="53">
        <v>127.90189539232621</v>
      </c>
      <c r="D125" s="53">
        <v>106.3392242657784</v>
      </c>
      <c r="E125" s="54">
        <v>104.73595133837723</v>
      </c>
      <c r="F125" s="55">
        <v>125.11870316529384</v>
      </c>
      <c r="G125" s="56">
        <v>137.50059778717559</v>
      </c>
    </row>
    <row r="126" spans="1:15" x14ac:dyDescent="0.2">
      <c r="A126" s="51" t="s">
        <v>118</v>
      </c>
      <c r="B126" s="52">
        <v>119.31777842885703</v>
      </c>
      <c r="C126" s="53">
        <v>128.5884599014656</v>
      </c>
      <c r="D126" s="53">
        <v>107.44637712942919</v>
      </c>
      <c r="E126" s="53">
        <v>105.52464556908365</v>
      </c>
      <c r="F126" s="57">
        <v>126.68407532483705</v>
      </c>
      <c r="G126" s="56">
        <v>138.14484531157839</v>
      </c>
    </row>
    <row r="127" spans="1:15" ht="14.25" thickBot="1" x14ac:dyDescent="0.25">
      <c r="A127" s="58" t="s">
        <v>119</v>
      </c>
      <c r="B127" s="59">
        <v>119.05702025613651</v>
      </c>
      <c r="C127" s="60">
        <v>129.1686955244719</v>
      </c>
      <c r="D127" s="60">
        <v>107.00987239732828</v>
      </c>
      <c r="E127" s="60">
        <v>105.96866045085132</v>
      </c>
      <c r="F127" s="61">
        <v>126.53236925996805</v>
      </c>
      <c r="G127" s="62">
        <v>138.78152337656155</v>
      </c>
    </row>
  </sheetData>
  <hyperlinks>
    <hyperlink ref="J1" r:id="rId1" location="overview" xr:uid="{5F7C094E-3E36-481A-84B4-2E4013B4900A}"/>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P16</vt:lpstr>
      <vt:lpstr>P16Hilfs</vt:lpstr>
      <vt:lpstr>'P16'!Kategorien</vt:lpstr>
    </vt:vector>
  </TitlesOfParts>
  <Company>Kanton St.Gallen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Indermaur-Hänggi, Verena</dc:creator>
  <cp:lastModifiedBy>Oegerli Thomas VD-GS-FfS</cp:lastModifiedBy>
  <dcterms:created xsi:type="dcterms:W3CDTF">2011-02-02T14:43:07Z</dcterms:created>
  <dcterms:modified xsi:type="dcterms:W3CDTF">2025-02-21T13:04:34Z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9d30b8-e020-4783-b454-ac0e88601419_Enabled">
    <vt:lpwstr>true</vt:lpwstr>
  </property>
  <property fmtid="{D5CDD505-2E9C-101B-9397-08002B2CF9AE}" pid="3" name="MSIP_Label_b29d30b8-e020-4783-b454-ac0e88601419_SetDate">
    <vt:lpwstr>2025-02-21T13:01:14Z</vt:lpwstr>
  </property>
  <property fmtid="{D5CDD505-2E9C-101B-9397-08002B2CF9AE}" pid="4" name="MSIP_Label_b29d30b8-e020-4783-b454-ac0e88601419_Method">
    <vt:lpwstr>Standard</vt:lpwstr>
  </property>
  <property fmtid="{D5CDD505-2E9C-101B-9397-08002B2CF9AE}" pid="5" name="MSIP_Label_b29d30b8-e020-4783-b454-ac0e88601419_Name">
    <vt:lpwstr>Intern</vt:lpwstr>
  </property>
  <property fmtid="{D5CDD505-2E9C-101B-9397-08002B2CF9AE}" pid="6" name="MSIP_Label_b29d30b8-e020-4783-b454-ac0e88601419_SiteId">
    <vt:lpwstr>9cada478-1b84-4f69-a38a-79dfbc4ee5c8</vt:lpwstr>
  </property>
  <property fmtid="{D5CDD505-2E9C-101B-9397-08002B2CF9AE}" pid="7" name="MSIP_Label_b29d30b8-e020-4783-b454-ac0e88601419_ActionId">
    <vt:lpwstr>fee6587b-ea76-4da7-88fb-95e95315f8d0</vt:lpwstr>
  </property>
  <property fmtid="{D5CDD505-2E9C-101B-9397-08002B2CF9AE}" pid="8" name="MSIP_Label_b29d30b8-e020-4783-b454-ac0e88601419_ContentBits">
    <vt:lpwstr>0</vt:lpwstr>
  </property>
</Properties>
</file>

<file path=userCustomization/customUI.xml><?xml version="1.0" encoding="utf-8"?>
<mso:customUI xmlns:doc="http://schemas.microsoft.com/office/2006/01/customui/currentDocument" xmlns:mso="http://schemas.microsoft.com/office/2006/01/customui">
  <mso:ribbon>
    <mso:qat>
      <mso:documentControls>
        <mso:separator idQ="doc:sep1" visible="true"/>
        <mso:button idQ="doc:KopfZeile_Links_OrganisationsStufen_Eingeben_1" visible="true" label="KopfZeile_Links_OrganisationsStufen_Eingeben" onAction="KopfZeile_Links_OrganisationsStufen_Eingeben" imageMso="BlackAndWhiteInverseGrayscale"/>
        <mso:separator idQ="doc:sep2" visible="true"/>
      </mso:documentControls>
    </mso:qat>
  </mso:ribbon>
</mso:customUI>
</file>