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P:\Tourismus\Web\Aufenthaltstourismus\Heidiland\publiziert\"/>
    </mc:Choice>
  </mc:AlternateContent>
  <bookViews>
    <workbookView xWindow="-15" yWindow="0" windowWidth="18540" windowHeight="12525"/>
  </bookViews>
  <sheets>
    <sheet name="ZumInhalt" sheetId="18" r:id="rId1"/>
    <sheet name="Hotel + Kur 2019" sheetId="27" r:id="rId2"/>
    <sheet name="Entw. kum. Ergebnisse 2018-2019" sheetId="26" r:id="rId3"/>
    <sheet name="Hotel + Kur 2018" sheetId="25" r:id="rId4"/>
    <sheet name="Hotel + Kur 2017" sheetId="24" r:id="rId5"/>
    <sheet name="Hotel + Kur 2016" sheetId="21" r:id="rId6"/>
    <sheet name="Hotel + Kur 2015" sheetId="20" r:id="rId7"/>
    <sheet name="Hotel + Kur 2014" sheetId="19" r:id="rId8"/>
    <sheet name="Hotel + Kur 2013" sheetId="17" r:id="rId9"/>
    <sheet name="Hotel + Kur 2012" sheetId="16" r:id="rId10"/>
    <sheet name="Hotel + Kur 2011" sheetId="11" r:id="rId11"/>
    <sheet name="Hotel + Kur 2010" sheetId="13" r:id="rId12"/>
    <sheet name="Hotel + Kur 2009" sheetId="15" r:id="rId13"/>
  </sheets>
  <externalReferences>
    <externalReference r:id="rId14"/>
  </externalReferences>
  <definedNames>
    <definedName name="_xlnm._FilterDatabase" localSheetId="12" hidden="1">'Hotel + Kur 2009'!$C$1:$C$70</definedName>
    <definedName name="_xlnm._FilterDatabase" localSheetId="11" hidden="1">'Hotel + Kur 2010'!$C$1:$C$70</definedName>
    <definedName name="_xlnm._FilterDatabase" localSheetId="10" hidden="1">'Hotel + Kur 2011'!$C$1:$C$70</definedName>
    <definedName name="_xlnm._FilterDatabase" localSheetId="9" hidden="1">'Hotel + Kur 2012'!$C$1:$C$70</definedName>
    <definedName name="_xlnm._FilterDatabase" localSheetId="8" hidden="1">'Hotel + Kur 2013'!$C$1:$C$70</definedName>
    <definedName name="_xlnm._FilterDatabase" localSheetId="7" hidden="1">'Hotel + Kur 2014'!$C$1:$C$70</definedName>
    <definedName name="_xlnm._FilterDatabase" localSheetId="6" hidden="1">'Hotel + Kur 2015'!$C$1:$C$70</definedName>
    <definedName name="_xlnm._FilterDatabase" localSheetId="5" hidden="1">'Hotel + Kur 2016'!$C$1:$C$64</definedName>
    <definedName name="_xlnm._FilterDatabase" localSheetId="4" hidden="1">'Hotel + Kur 2017'!$C$1:$C$64</definedName>
    <definedName name="_xlnm._FilterDatabase" localSheetId="3" hidden="1">'Hotel + Kur 2018'!$C$1:$C$64</definedName>
    <definedName name="_xlnm._FilterDatabase" localSheetId="1" hidden="1">'Hotel + Kur 2019'!$C$1:$C$64</definedName>
    <definedName name="_xlnm.Print_Area" localSheetId="12">'Hotel + Kur 2009'!$A$1:$H$138</definedName>
    <definedName name="_xlnm.Print_Area" localSheetId="11">'Hotel + Kur 2010'!$A$1:$H$138</definedName>
    <definedName name="_xlnm.Print_Area" localSheetId="10">'Hotel + Kur 2011'!$A$1:$H$138</definedName>
    <definedName name="_xlnm.Print_Area" localSheetId="9">'Hotel + Kur 2012'!$A$1:$H$138</definedName>
    <definedName name="_xlnm.Print_Area" localSheetId="8">'Hotel + Kur 2013'!$A$1:$H$138</definedName>
    <definedName name="_xlnm.Print_Area" localSheetId="7">'Hotel + Kur 2014'!$A$1:$H$138</definedName>
    <definedName name="_xlnm.Print_Area" localSheetId="6">'Hotel + Kur 2015'!$A$1:$H$138</definedName>
    <definedName name="_xlnm.Print_Area" localSheetId="5">'Hotel + Kur 2016'!$A$1:$H$125</definedName>
    <definedName name="_xlnm.Print_Area" localSheetId="4">'Hotel + Kur 2017'!$A$1:$H$125</definedName>
    <definedName name="_xlnm.Print_Area" localSheetId="3">'Hotel + Kur 2018'!$A$1:$H$125</definedName>
    <definedName name="_xlnm.Print_Area" localSheetId="1">'Hotel + Kur 2019'!$A$1:$H$125</definedName>
    <definedName name="_xlnm.Print_Area" localSheetId="0">ZumInhalt!$A$1:$B$16</definedName>
    <definedName name="_xlnm.Print_Titles" localSheetId="2">'Entw. kum. Ergebnisse 2018-2019'!$1:$8</definedName>
    <definedName name="_xlnm.Print_Titles" localSheetId="12">'Hotel + Kur 2009'!$1:$8</definedName>
    <definedName name="_xlnm.Print_Titles" localSheetId="11">'Hotel + Kur 2010'!$1:$8</definedName>
    <definedName name="_xlnm.Print_Titles" localSheetId="10">'Hotel + Kur 2011'!$1:$8</definedName>
    <definedName name="_xlnm.Print_Titles" localSheetId="9">'Hotel + Kur 2012'!$1:$8</definedName>
    <definedName name="_xlnm.Print_Titles" localSheetId="8">'Hotel + Kur 2013'!$1:$8</definedName>
    <definedName name="_xlnm.Print_Titles" localSheetId="7">'Hotel + Kur 2014'!$1:$8</definedName>
    <definedName name="_xlnm.Print_Titles" localSheetId="6">'Hotel + Kur 2015'!$1:$8</definedName>
    <definedName name="_xlnm.Print_Titles" localSheetId="5">'Hotel + Kur 2016'!$1:$8</definedName>
    <definedName name="_xlnm.Print_Titles" localSheetId="4">'Hotel + Kur 2017'!$1:$8</definedName>
    <definedName name="_xlnm.Print_Titles" localSheetId="3">'Hotel + Kur 2018'!$1:$8</definedName>
    <definedName name="_xlnm.Print_Titles" localSheetId="1">'Hotel + Kur 2019'!$1:$8</definedName>
    <definedName name="Monate" localSheetId="4">#REF!</definedName>
    <definedName name="Monate" localSheetId="3">#REF!</definedName>
    <definedName name="Monate" localSheetId="1">#REF!</definedName>
    <definedName name="Monate">#REF!</definedName>
  </definedNames>
  <calcPr calcId="162913"/>
</workbook>
</file>

<file path=xl/calcChain.xml><?xml version="1.0" encoding="utf-8"?>
<calcChain xmlns="http://schemas.openxmlformats.org/spreadsheetml/2006/main">
  <c r="A28" i="26" l="1"/>
  <c r="B3" i="18" l="1"/>
  <c r="A8" i="18"/>
  <c r="B15" i="18"/>
  <c r="B14" i="18"/>
  <c r="A14" i="18"/>
  <c r="B13" i="18"/>
  <c r="B12" i="18"/>
  <c r="A12" i="18"/>
  <c r="B11" i="18"/>
  <c r="B10" i="18"/>
  <c r="A10" i="18"/>
  <c r="B9" i="18"/>
  <c r="B8" i="18"/>
  <c r="A3" i="27" l="1"/>
  <c r="A3" i="25"/>
  <c r="A3" i="26"/>
  <c r="A3" i="24"/>
  <c r="A3" i="21"/>
  <c r="A3" i="20"/>
  <c r="A3" i="19"/>
  <c r="A3" i="17"/>
  <c r="A3" i="16"/>
  <c r="A3" i="13"/>
  <c r="A3" i="15"/>
  <c r="A3" i="11"/>
</calcChain>
</file>

<file path=xl/sharedStrings.xml><?xml version="1.0" encoding="utf-8"?>
<sst xmlns="http://schemas.openxmlformats.org/spreadsheetml/2006/main" count="1686" uniqueCount="54">
  <si>
    <t>Betriebe</t>
  </si>
  <si>
    <t>Ankünfte</t>
  </si>
  <si>
    <t>Logiernächte</t>
  </si>
  <si>
    <t>Zimmernächte</t>
  </si>
  <si>
    <t>Anzahl</t>
  </si>
  <si>
    <t>BFS-Nr.</t>
  </si>
  <si>
    <t>Räumliche Ebene</t>
  </si>
  <si>
    <t>Bad Ragaz</t>
  </si>
  <si>
    <t>Flums</t>
  </si>
  <si>
    <t>Pfäfers</t>
  </si>
  <si>
    <t>Quarten</t>
  </si>
  <si>
    <t>Vilters-Wangs</t>
  </si>
  <si>
    <t>Weesen</t>
  </si>
  <si>
    <t>Jahr gesamt</t>
  </si>
  <si>
    <t>---</t>
  </si>
  <si>
    <t>Übrige Gemeinden</t>
  </si>
  <si>
    <t>Kategorie "Übrige Gemeinden" zusammengefasst.</t>
  </si>
  <si>
    <t xml:space="preserve">Separat ausgewiesen werden die Werte der touristischen Kerngemeinden. Die Werte der verbleibenden Gemeinden der Destination werden unter der </t>
  </si>
  <si>
    <t xml:space="preserve">Jahr gesamt </t>
  </si>
  <si>
    <t>davon im Kanton St.Gallen</t>
  </si>
  <si>
    <t>Total Heidiland</t>
  </si>
  <si>
    <t>Januar</t>
  </si>
  <si>
    <t>Februar</t>
  </si>
  <si>
    <t>März</t>
  </si>
  <si>
    <t>April</t>
  </si>
  <si>
    <t>Mai</t>
  </si>
  <si>
    <t>Juni</t>
  </si>
  <si>
    <t>Juli</t>
  </si>
  <si>
    <t>August</t>
  </si>
  <si>
    <t>September</t>
  </si>
  <si>
    <t>Oktober</t>
  </si>
  <si>
    <t>November</t>
  </si>
  <si>
    <t>Dezember</t>
  </si>
  <si>
    <t xml:space="preserve">Quelle: </t>
  </si>
  <si>
    <t>Tabelle(n):</t>
  </si>
  <si>
    <t>Hinweis</t>
  </si>
  <si>
    <t>Nachstehend finden Sie Informationen zur Konstruktion und Bedeutung der in dieser Datei verwendeten Indikatoren.</t>
  </si>
  <si>
    <t xml:space="preserve">Bedeutung </t>
  </si>
  <si>
    <t>Angebot und Nachfrage der Hotellerie in der Destination Heidiland, Monatswerte 2013</t>
  </si>
  <si>
    <t>Angebot und Nachfrage der Hotellerie in der Destination Heidiland, Monatswerte 2012</t>
  </si>
  <si>
    <t>Angebot und Nachfrage der Hotellerie in der Destination Heidiland, Monatswerte 2011</t>
  </si>
  <si>
    <t>Angebot und Nachfrage der Hotellerie in der Destination Heidiland, Monatswerte 2010</t>
  </si>
  <si>
    <t>Angebot und Nachfrage der Hotellerie in der Destination Heidiland, Monatswerte 2009</t>
  </si>
  <si>
    <t>Angebot und Nachfrage der Hotellerie in der Destination Heidiland, Monatswerte 2014</t>
  </si>
  <si>
    <t>Angebot und Nachfrage der Hotellerie in der Destination Heidiland, Monatswerte 2015</t>
  </si>
  <si>
    <t>Angebot und Nachfrage der Hotellerie in der Destination Heidiland, Monatswerte 2016</t>
  </si>
  <si>
    <t>Kategorie "Übrige Gemeinden" zusammengefasst. Ab 2016 wird Weesen aus Datenschutzgründen den übrigen Gemeinden zugeordnet.</t>
  </si>
  <si>
    <t>Angebot und Nachfrage der Hotellerie in der Destination Heidiland, Monatswerte 2017</t>
  </si>
  <si>
    <t>Angebot und Nachfrage der Hotellerie in der Destination Heidiland, Monatswerte 2018</t>
  </si>
  <si>
    <t>Angebot und Nachfrage der Hotellerie in der Destination Heidiland, Monatswerte 2019</t>
  </si>
  <si>
    <t>Angebot und Nachfrage der Hotellerie in der Destination Heidiland, Monatswerte ab 2009 und kumulierte Jahreswerte 2019 im Vorjahresvergleich</t>
  </si>
  <si>
    <t>Publiziert am:</t>
  </si>
  <si>
    <t>Informationen zum Perimeter der Destinationen finden Sie unter:
Geplante nächste Aktualisierung mit den Zahlen zum Juli 2019: 5. September 2019</t>
  </si>
  <si>
    <t>Angebot und Nachfrage der Hotellerie in der Destination Heidiland, Januar bis Juni und Vorjahresvergleich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</si>
</sst>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 \ "/>
    <numFmt numFmtId="165" formatCode="#0.0%\ \ \ "/>
    <numFmt numFmtId="166" formatCode="&quot;$&quot;#,##0.00_);[Red]\(&quot;$&quot;#,##0.00\)"/>
  </numFmts>
  <fonts count="28">
    <font>
      <sz val="10"/>
      <name val="Arial"/>
    </font>
    <font>
      <sz val="10"/>
      <color theme="1"/>
      <name val="Arial"/>
      <family val="2"/>
    </font>
    <font>
      <sz val="10"/>
      <color theme="1"/>
      <name val="Arial"/>
      <family val="2"/>
    </font>
    <font>
      <sz val="10"/>
      <name val="Arial"/>
      <family val="2"/>
    </font>
    <font>
      <sz val="8"/>
      <name val="Arial"/>
      <family val="2"/>
    </font>
    <font>
      <b/>
      <sz val="12"/>
      <name val="Arial"/>
      <family val="2"/>
    </font>
    <font>
      <sz val="9"/>
      <name val="Arial"/>
      <family val="2"/>
    </font>
    <font>
      <sz val="10"/>
      <name val="Arial"/>
      <family val="2"/>
    </font>
    <font>
      <sz val="10.5"/>
      <name val="Arial"/>
      <family val="2"/>
    </font>
    <font>
      <b/>
      <sz val="10.5"/>
      <color indexed="9"/>
      <name val="Arial"/>
      <family val="2"/>
    </font>
    <font>
      <b/>
      <sz val="10.5"/>
      <color indexed="8"/>
      <name val="Arial"/>
      <family val="2"/>
    </font>
    <font>
      <sz val="10.5"/>
      <color indexed="8"/>
      <name val="Arial"/>
      <family val="2"/>
    </font>
    <font>
      <i/>
      <sz val="10.5"/>
      <name val="Arial"/>
      <family val="2"/>
    </font>
    <font>
      <b/>
      <i/>
      <sz val="10.5"/>
      <color indexed="8"/>
      <name val="Arial"/>
      <family val="2"/>
    </font>
    <font>
      <b/>
      <sz val="10.5"/>
      <name val="Arial"/>
      <family val="2"/>
    </font>
    <font>
      <i/>
      <sz val="8"/>
      <name val="Arial"/>
      <family val="2"/>
    </font>
    <font>
      <sz val="10.5"/>
      <color rgb="FFFFFFFF"/>
      <name val="Arial"/>
      <family val="2"/>
    </font>
    <font>
      <b/>
      <sz val="14"/>
      <color theme="1"/>
      <name val="Arial"/>
      <family val="2"/>
    </font>
    <font>
      <sz val="10.5"/>
      <color theme="1"/>
      <name val="Arial"/>
      <family val="2"/>
    </font>
    <font>
      <u/>
      <sz val="8"/>
      <color theme="10"/>
      <name val="Arial"/>
      <family val="2"/>
    </font>
    <font>
      <u/>
      <sz val="10"/>
      <color theme="10"/>
      <name val="Arial"/>
      <family val="2"/>
    </font>
    <font>
      <b/>
      <sz val="10.5"/>
      <color theme="4"/>
      <name val="Arial"/>
      <family val="2"/>
    </font>
    <font>
      <b/>
      <sz val="14"/>
      <color rgb="FF009933"/>
      <name val="Arial"/>
      <family val="2"/>
    </font>
    <font>
      <b/>
      <sz val="10.5"/>
      <color rgb="FF009933"/>
      <name val="Arial"/>
      <family val="2"/>
    </font>
    <font>
      <sz val="10.5"/>
      <color rgb="FF009933"/>
      <name val="Arial"/>
      <family val="2"/>
    </font>
    <font>
      <b/>
      <sz val="10.5"/>
      <color theme="1"/>
      <name val="Arial"/>
      <family val="2"/>
    </font>
    <font>
      <b/>
      <sz val="12"/>
      <color theme="1"/>
      <name val="Arial"/>
      <family val="2"/>
    </font>
    <font>
      <sz val="8"/>
      <color theme="1"/>
      <name val="Arial"/>
      <family val="2"/>
    </font>
  </fonts>
  <fills count="7">
    <fill>
      <patternFill patternType="none"/>
    </fill>
    <fill>
      <patternFill patternType="gray125"/>
    </fill>
    <fill>
      <patternFill patternType="solid">
        <fgColor indexed="18"/>
        <bgColor indexed="9"/>
      </patternFill>
    </fill>
    <fill>
      <patternFill patternType="solid">
        <fgColor indexed="9"/>
        <bgColor indexed="9"/>
      </patternFill>
    </fill>
    <fill>
      <patternFill patternType="solid">
        <fgColor indexed="43"/>
        <bgColor indexed="9"/>
      </patternFill>
    </fill>
    <fill>
      <patternFill patternType="solid">
        <fgColor rgb="FF009645"/>
        <bgColor indexed="64"/>
      </patternFill>
    </fill>
    <fill>
      <patternFill patternType="solid">
        <fgColor rgb="FFBCFFCF"/>
        <bgColor indexed="64"/>
      </patternFill>
    </fill>
  </fills>
  <borders count="33">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right/>
      <top style="thin">
        <color indexed="8"/>
      </top>
      <bottom style="thin">
        <color indexed="8"/>
      </bottom>
      <diagonal/>
    </border>
    <border>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right style="thin">
        <color indexed="8"/>
      </right>
      <top/>
      <bottom style="thin">
        <color indexed="8"/>
      </bottom>
      <diagonal/>
    </border>
    <border>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right style="thin">
        <color indexed="8"/>
      </right>
      <top style="thin">
        <color indexed="8"/>
      </top>
      <bottom style="thin">
        <color indexed="8"/>
      </bottom>
      <diagonal/>
    </border>
    <border>
      <left/>
      <right style="thin">
        <color indexed="9"/>
      </right>
      <top style="thin">
        <color indexed="9"/>
      </top>
      <bottom/>
      <diagonal/>
    </border>
    <border>
      <left style="thin">
        <color indexed="9"/>
      </left>
      <right style="thin">
        <color indexed="8"/>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style="thin">
        <color indexed="8"/>
      </top>
      <bottom/>
      <diagonal/>
    </border>
    <border>
      <left/>
      <right style="thin">
        <color indexed="8"/>
      </right>
      <top style="thin">
        <color indexed="8"/>
      </top>
      <bottom style="thin">
        <color indexed="64"/>
      </bottom>
      <diagonal/>
    </border>
    <border>
      <left/>
      <right/>
      <top/>
      <bottom style="thin">
        <color indexed="8"/>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9"/>
      </left>
      <right style="thin">
        <color indexed="8"/>
      </right>
      <top/>
      <bottom style="thin">
        <color indexed="9"/>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9"/>
      </left>
      <right style="thin">
        <color indexed="8"/>
      </right>
      <top style="thin">
        <color indexed="64"/>
      </top>
      <bottom style="thin">
        <color indexed="64"/>
      </bottom>
      <diagonal/>
    </border>
    <border>
      <left/>
      <right/>
      <top style="thin">
        <color indexed="9"/>
      </top>
      <bottom style="thin">
        <color indexed="9"/>
      </bottom>
      <diagonal/>
    </border>
  </borders>
  <cellStyleXfs count="17">
    <xf numFmtId="0" fontId="0" fillId="0" borderId="0"/>
    <xf numFmtId="9" fontId="3" fillId="0" borderId="0" applyFont="0" applyFill="0" applyBorder="0" applyAlignment="0" applyProtection="0"/>
    <xf numFmtId="0" fontId="16" fillId="5" borderId="0">
      <alignment wrapText="1"/>
    </xf>
    <xf numFmtId="0" fontId="7" fillId="0" borderId="0"/>
    <xf numFmtId="0" fontId="17" fillId="0" borderId="0">
      <alignment vertical="top"/>
    </xf>
    <xf numFmtId="0" fontId="18" fillId="0" borderId="0"/>
    <xf numFmtId="0" fontId="19" fillId="0" borderId="0" applyNumberFormat="0" applyFill="0" applyBorder="0" applyAlignment="0" applyProtection="0">
      <alignment vertical="top"/>
      <protection locked="0"/>
    </xf>
    <xf numFmtId="0" fontId="4" fillId="0" borderId="0">
      <alignment vertical="top"/>
      <protection locked="0"/>
    </xf>
    <xf numFmtId="166" fontId="4" fillId="0" borderId="0">
      <alignment vertical="top"/>
      <protection locked="0"/>
    </xf>
    <xf numFmtId="10" fontId="4" fillId="0" borderId="0">
      <alignment vertical="top"/>
      <protection locked="0"/>
    </xf>
    <xf numFmtId="9" fontId="3" fillId="0" borderId="0" applyFont="0" applyFill="0" applyBorder="0" applyAlignment="0" applyProtection="0"/>
    <xf numFmtId="0" fontId="16" fillId="5" borderId="0">
      <alignment horizontal="center" textRotation="90" wrapText="1"/>
    </xf>
    <xf numFmtId="0" fontId="3" fillId="0" borderId="0"/>
    <xf numFmtId="0" fontId="4" fillId="0" borderId="0">
      <alignment horizontal="left"/>
    </xf>
    <xf numFmtId="0" fontId="4" fillId="0" borderId="0">
      <alignment horizontal="center" vertical="center" wrapText="1"/>
    </xf>
    <xf numFmtId="0" fontId="4" fillId="0" borderId="0">
      <alignment horizontal="left" vertical="center" wrapText="1"/>
    </xf>
    <xf numFmtId="0" fontId="4" fillId="0" borderId="0">
      <alignment horizontal="right"/>
    </xf>
  </cellStyleXfs>
  <cellXfs count="98">
    <xf numFmtId="0" fontId="0" fillId="0" borderId="0" xfId="0"/>
    <xf numFmtId="0" fontId="0" fillId="0" borderId="0" xfId="0" applyAlignment="1">
      <alignment horizontal="center"/>
    </xf>
    <xf numFmtId="0" fontId="5" fillId="0" borderId="0" xfId="0" applyFont="1"/>
    <xf numFmtId="0" fontId="6" fillId="0" borderId="0" xfId="0" applyFont="1"/>
    <xf numFmtId="164" fontId="0" fillId="0" borderId="0" xfId="0" applyNumberFormat="1" applyAlignment="1"/>
    <xf numFmtId="0" fontId="0" fillId="0" borderId="1" xfId="0" applyFill="1" applyBorder="1" applyAlignment="1">
      <alignment horizontal="center"/>
    </xf>
    <xf numFmtId="0" fontId="0" fillId="0" borderId="1" xfId="0" applyFill="1" applyBorder="1"/>
    <xf numFmtId="164" fontId="0" fillId="0" borderId="0" xfId="0" applyNumberFormat="1"/>
    <xf numFmtId="0" fontId="8" fillId="0" borderId="0" xfId="0" applyFont="1"/>
    <xf numFmtId="164" fontId="9" fillId="2" borderId="3" xfId="0" applyNumberFormat="1" applyFont="1" applyFill="1" applyBorder="1" applyAlignment="1">
      <alignment horizontal="right" vertical="center"/>
    </xf>
    <xf numFmtId="164" fontId="9" fillId="2" borderId="4" xfId="0" applyNumberFormat="1" applyFont="1" applyFill="1" applyBorder="1" applyAlignment="1">
      <alignment horizontal="center" vertical="center"/>
    </xf>
    <xf numFmtId="164" fontId="9" fillId="2" borderId="5" xfId="0" applyNumberFormat="1" applyFont="1" applyFill="1" applyBorder="1" applyAlignment="1">
      <alignment horizontal="center" vertical="center"/>
    </xf>
    <xf numFmtId="164" fontId="9" fillId="2" borderId="6" xfId="0" applyNumberFormat="1" applyFont="1" applyFill="1" applyBorder="1" applyAlignment="1">
      <alignment horizontal="center" vertical="center"/>
    </xf>
    <xf numFmtId="164" fontId="11" fillId="3" borderId="7" xfId="0" applyNumberFormat="1" applyFont="1" applyFill="1" applyBorder="1" applyAlignment="1">
      <alignment vertical="center"/>
    </xf>
    <xf numFmtId="0" fontId="11" fillId="3" borderId="0" xfId="0" applyFont="1" applyFill="1" applyBorder="1" applyAlignment="1">
      <alignment vertical="center"/>
    </xf>
    <xf numFmtId="1" fontId="9" fillId="2" borderId="8" xfId="0" applyNumberFormat="1" applyFont="1" applyFill="1" applyBorder="1" applyAlignment="1">
      <alignment horizontal="right" vertical="center"/>
    </xf>
    <xf numFmtId="0" fontId="9" fillId="2" borderId="9" xfId="0" applyFont="1" applyFill="1" applyBorder="1" applyAlignment="1">
      <alignment horizontal="left" vertical="center"/>
    </xf>
    <xf numFmtId="164" fontId="11" fillId="3" borderId="10" xfId="0" applyNumberFormat="1" applyFont="1" applyFill="1" applyBorder="1" applyAlignment="1">
      <alignment vertical="center"/>
    </xf>
    <xf numFmtId="1" fontId="9" fillId="2" borderId="11" xfId="0" applyNumberFormat="1" applyFont="1" applyFill="1" applyBorder="1" applyAlignment="1">
      <alignment horizontal="right" vertical="center"/>
    </xf>
    <xf numFmtId="0" fontId="9" fillId="2" borderId="12" xfId="0" applyFont="1" applyFill="1" applyBorder="1" applyAlignment="1">
      <alignment horizontal="left" vertical="center"/>
    </xf>
    <xf numFmtId="164" fontId="11" fillId="3" borderId="13" xfId="0" applyNumberFormat="1" applyFont="1" applyFill="1" applyBorder="1" applyAlignment="1">
      <alignment vertical="center"/>
    </xf>
    <xf numFmtId="1" fontId="9" fillId="2" borderId="14" xfId="0" quotePrefix="1" applyNumberFormat="1" applyFont="1" applyFill="1" applyBorder="1" applyAlignment="1">
      <alignment horizontal="right" vertical="center"/>
    </xf>
    <xf numFmtId="0" fontId="9" fillId="2" borderId="15" xfId="0" applyFont="1" applyFill="1" applyBorder="1" applyAlignment="1">
      <alignment horizontal="left" vertical="center"/>
    </xf>
    <xf numFmtId="0" fontId="8" fillId="0" borderId="16" xfId="0" applyFont="1" applyBorder="1"/>
    <xf numFmtId="0" fontId="10" fillId="3" borderId="17" xfId="0" applyFont="1" applyFill="1" applyBorder="1" applyAlignment="1">
      <alignment horizontal="right" vertical="center"/>
    </xf>
    <xf numFmtId="164" fontId="10" fillId="3" borderId="13" xfId="0" applyNumberFormat="1" applyFont="1" applyFill="1" applyBorder="1" applyAlignment="1">
      <alignment vertical="center"/>
    </xf>
    <xf numFmtId="0" fontId="12" fillId="0" borderId="16" xfId="0" applyFont="1" applyBorder="1"/>
    <xf numFmtId="0" fontId="13" fillId="3" borderId="18" xfId="0" applyFont="1" applyFill="1" applyBorder="1" applyAlignment="1">
      <alignment horizontal="right" vertical="center"/>
    </xf>
    <xf numFmtId="164" fontId="13" fillId="3" borderId="19" xfId="0" applyNumberFormat="1" applyFont="1" applyFill="1" applyBorder="1" applyAlignment="1">
      <alignment vertical="center"/>
    </xf>
    <xf numFmtId="0" fontId="11" fillId="3" borderId="0" xfId="0" applyFont="1" applyFill="1" applyAlignment="1">
      <alignment vertical="center"/>
    </xf>
    <xf numFmtId="164" fontId="11" fillId="0" borderId="10" xfId="0" applyNumberFormat="1" applyFont="1" applyFill="1" applyBorder="1" applyAlignment="1">
      <alignment vertical="center"/>
    </xf>
    <xf numFmtId="164" fontId="11" fillId="0" borderId="13" xfId="0" applyNumberFormat="1" applyFont="1" applyFill="1" applyBorder="1" applyAlignment="1">
      <alignment vertical="center"/>
    </xf>
    <xf numFmtId="164" fontId="10" fillId="0" borderId="13" xfId="0" applyNumberFormat="1" applyFont="1" applyFill="1" applyBorder="1" applyAlignment="1">
      <alignment vertical="center"/>
    </xf>
    <xf numFmtId="164" fontId="13" fillId="0" borderId="19" xfId="0" applyNumberFormat="1" applyFont="1" applyFill="1" applyBorder="1" applyAlignment="1">
      <alignment vertical="center"/>
    </xf>
    <xf numFmtId="164" fontId="11" fillId="0" borderId="7" xfId="0" applyNumberFormat="1" applyFont="1" applyFill="1" applyBorder="1" applyAlignment="1">
      <alignment vertical="center"/>
    </xf>
    <xf numFmtId="164" fontId="13" fillId="0" borderId="20" xfId="0" applyNumberFormat="1" applyFont="1" applyFill="1" applyBorder="1" applyAlignment="1">
      <alignment vertical="center"/>
    </xf>
    <xf numFmtId="164" fontId="11" fillId="0" borderId="21" xfId="0" applyNumberFormat="1" applyFont="1" applyFill="1" applyBorder="1" applyAlignment="1">
      <alignment vertical="center"/>
    </xf>
    <xf numFmtId="164" fontId="13" fillId="0" borderId="13" xfId="0" applyNumberFormat="1" applyFont="1" applyFill="1" applyBorder="1" applyAlignment="1">
      <alignment vertical="center"/>
    </xf>
    <xf numFmtId="0" fontId="8" fillId="0" borderId="0" xfId="0" applyFont="1" applyBorder="1"/>
    <xf numFmtId="0" fontId="13" fillId="3" borderId="0" xfId="0" applyFont="1" applyFill="1" applyBorder="1" applyAlignment="1">
      <alignment horizontal="right" vertical="center"/>
    </xf>
    <xf numFmtId="164" fontId="11" fillId="3" borderId="0" xfId="0" applyNumberFormat="1" applyFont="1" applyFill="1" applyBorder="1" applyAlignment="1">
      <alignment vertical="center"/>
    </xf>
    <xf numFmtId="164" fontId="11" fillId="4" borderId="7" xfId="0" applyNumberFormat="1" applyFont="1" applyFill="1" applyBorder="1" applyAlignment="1">
      <alignment vertical="center"/>
    </xf>
    <xf numFmtId="1" fontId="10" fillId="0" borderId="22" xfId="0" applyNumberFormat="1" applyFont="1" applyFill="1" applyBorder="1" applyAlignment="1">
      <alignment horizontal="left" vertical="center"/>
    </xf>
    <xf numFmtId="164" fontId="11" fillId="0" borderId="22" xfId="0" applyNumberFormat="1" applyFont="1" applyFill="1" applyBorder="1" applyAlignment="1">
      <alignment vertical="center"/>
    </xf>
    <xf numFmtId="164" fontId="9" fillId="2" borderId="11" xfId="0" applyNumberFormat="1" applyFont="1" applyFill="1" applyBorder="1" applyAlignment="1">
      <alignment horizontal="right" vertical="center"/>
    </xf>
    <xf numFmtId="0" fontId="8" fillId="0" borderId="1" xfId="0" applyFont="1" applyFill="1" applyBorder="1"/>
    <xf numFmtId="164" fontId="9" fillId="0" borderId="4" xfId="0" applyNumberFormat="1" applyFont="1" applyFill="1" applyBorder="1" applyAlignment="1">
      <alignment horizontal="right" vertical="center"/>
    </xf>
    <xf numFmtId="164" fontId="9" fillId="0" borderId="4" xfId="0" applyNumberFormat="1" applyFont="1" applyFill="1" applyBorder="1" applyAlignment="1">
      <alignment horizontal="center" vertical="center"/>
    </xf>
    <xf numFmtId="1" fontId="9" fillId="2" borderId="23" xfId="0" applyNumberFormat="1" applyFont="1" applyFill="1" applyBorder="1" applyAlignment="1">
      <alignment horizontal="right" vertical="center"/>
    </xf>
    <xf numFmtId="0" fontId="9" fillId="2" borderId="24" xfId="0" applyFont="1" applyFill="1" applyBorder="1" applyAlignment="1">
      <alignment horizontal="left" vertical="center"/>
    </xf>
    <xf numFmtId="0" fontId="14" fillId="0" borderId="17" xfId="0" applyFont="1" applyBorder="1" applyAlignment="1">
      <alignment horizontal="right"/>
    </xf>
    <xf numFmtId="164" fontId="13" fillId="3" borderId="13" xfId="0" applyNumberFormat="1" applyFont="1" applyFill="1" applyBorder="1" applyAlignment="1">
      <alignment vertical="center"/>
    </xf>
    <xf numFmtId="164" fontId="8" fillId="0" borderId="0" xfId="0" applyNumberFormat="1" applyFont="1" applyAlignment="1"/>
    <xf numFmtId="164" fontId="10" fillId="3" borderId="25" xfId="0" applyNumberFormat="1" applyFont="1" applyFill="1" applyBorder="1" applyAlignment="1">
      <alignment vertical="center"/>
    </xf>
    <xf numFmtId="0" fontId="8" fillId="0" borderId="26" xfId="0" applyFont="1" applyBorder="1"/>
    <xf numFmtId="164" fontId="13" fillId="3" borderId="27" xfId="0" applyNumberFormat="1" applyFont="1" applyFill="1" applyBorder="1" applyAlignment="1">
      <alignment vertical="center"/>
    </xf>
    <xf numFmtId="164" fontId="13" fillId="3" borderId="28" xfId="0" applyNumberFormat="1" applyFont="1" applyFill="1" applyBorder="1" applyAlignment="1">
      <alignment vertical="center"/>
    </xf>
    <xf numFmtId="164" fontId="11" fillId="3" borderId="29" xfId="0" applyNumberFormat="1" applyFont="1" applyFill="1" applyBorder="1" applyAlignment="1">
      <alignment vertical="center"/>
    </xf>
    <xf numFmtId="164" fontId="11" fillId="3" borderId="25" xfId="0" applyNumberFormat="1" applyFont="1" applyFill="1" applyBorder="1" applyAlignment="1">
      <alignment vertical="center"/>
    </xf>
    <xf numFmtId="1" fontId="10" fillId="4" borderId="7" xfId="0" applyNumberFormat="1" applyFont="1" applyFill="1" applyBorder="1" applyAlignment="1">
      <alignment vertical="center"/>
    </xf>
    <xf numFmtId="165" fontId="11" fillId="3" borderId="31" xfId="0" applyNumberFormat="1" applyFont="1" applyFill="1" applyBorder="1" applyAlignment="1">
      <alignment vertical="center"/>
    </xf>
    <xf numFmtId="165" fontId="10" fillId="3" borderId="31" xfId="0" applyNumberFormat="1" applyFont="1" applyFill="1" applyBorder="1" applyAlignment="1">
      <alignment vertical="center"/>
    </xf>
    <xf numFmtId="165" fontId="13" fillId="3" borderId="31" xfId="0" applyNumberFormat="1" applyFont="1" applyFill="1" applyBorder="1" applyAlignment="1">
      <alignment vertical="center"/>
    </xf>
    <xf numFmtId="0" fontId="4" fillId="0" borderId="0" xfId="0" applyFont="1"/>
    <xf numFmtId="164" fontId="4" fillId="0" borderId="0" xfId="0" applyNumberFormat="1" applyFont="1" applyAlignment="1"/>
    <xf numFmtId="0" fontId="15" fillId="0" borderId="0" xfId="0" applyFont="1"/>
    <xf numFmtId="0" fontId="8" fillId="0" borderId="21" xfId="0" applyFont="1" applyBorder="1"/>
    <xf numFmtId="9" fontId="0" fillId="0" borderId="0" xfId="1" applyFont="1"/>
    <xf numFmtId="0" fontId="13" fillId="3" borderId="17" xfId="0" applyFont="1" applyFill="1" applyBorder="1" applyAlignment="1">
      <alignment horizontal="right" vertical="center"/>
    </xf>
    <xf numFmtId="0" fontId="5" fillId="0" borderId="0" xfId="3" applyFont="1" applyAlignment="1">
      <alignment vertical="top" wrapText="1"/>
    </xf>
    <xf numFmtId="0" fontId="18" fillId="0" borderId="0" xfId="5"/>
    <xf numFmtId="0" fontId="21" fillId="0" borderId="0" xfId="5" applyFont="1" applyAlignment="1">
      <alignment vertical="top"/>
    </xf>
    <xf numFmtId="0" fontId="2" fillId="0" borderId="0" xfId="5" applyFont="1" applyAlignment="1">
      <alignment vertical="top" wrapText="1"/>
    </xf>
    <xf numFmtId="0" fontId="2" fillId="0" borderId="0" xfId="5" applyFont="1" applyAlignment="1">
      <alignment vertical="top"/>
    </xf>
    <xf numFmtId="0" fontId="20" fillId="0" borderId="0" xfId="6" applyFont="1" applyAlignment="1" applyProtection="1">
      <alignment vertical="top"/>
    </xf>
    <xf numFmtId="0" fontId="18" fillId="0" borderId="0" xfId="5" applyAlignment="1">
      <alignment vertical="top"/>
    </xf>
    <xf numFmtId="0" fontId="23" fillId="6" borderId="0" xfId="5" applyFont="1" applyFill="1" applyAlignment="1">
      <alignment vertical="top" wrapText="1"/>
    </xf>
    <xf numFmtId="0" fontId="23" fillId="0" borderId="0" xfId="5" applyFont="1" applyFill="1" applyAlignment="1">
      <alignment vertical="top" wrapText="1"/>
    </xf>
    <xf numFmtId="0" fontId="23" fillId="0" borderId="0" xfId="5" applyFont="1" applyAlignment="1">
      <alignment vertical="top"/>
    </xf>
    <xf numFmtId="0" fontId="24" fillId="0" borderId="0" xfId="5" applyFont="1" applyAlignment="1">
      <alignment vertical="top"/>
    </xf>
    <xf numFmtId="0" fontId="23" fillId="0" borderId="0" xfId="5" applyFont="1" applyAlignment="1">
      <alignment vertical="top" wrapText="1"/>
    </xf>
    <xf numFmtId="1" fontId="25" fillId="4" borderId="30" xfId="0" applyNumberFormat="1" applyFont="1" applyFill="1" applyBorder="1" applyAlignment="1">
      <alignment vertical="center"/>
    </xf>
    <xf numFmtId="0" fontId="27" fillId="0" borderId="0" xfId="0" applyFont="1"/>
    <xf numFmtId="0" fontId="25" fillId="3" borderId="17" xfId="0" applyFont="1" applyFill="1" applyBorder="1" applyAlignment="1">
      <alignment horizontal="right" vertical="center"/>
    </xf>
    <xf numFmtId="14" fontId="2" fillId="0" borderId="0" xfId="5" applyNumberFormat="1" applyFont="1" applyAlignment="1">
      <alignment horizontal="left" vertical="top" wrapText="1"/>
    </xf>
    <xf numFmtId="17" fontId="1" fillId="0" borderId="0" xfId="5" applyNumberFormat="1" applyFont="1" applyAlignment="1">
      <alignment vertical="top" wrapText="1"/>
    </xf>
    <xf numFmtId="0" fontId="22" fillId="0" borderId="0" xfId="4" applyFont="1" applyFill="1" applyAlignment="1">
      <alignment horizontal="left" vertical="top" wrapText="1"/>
    </xf>
    <xf numFmtId="1" fontId="10" fillId="3" borderId="30" xfId="0" applyNumberFormat="1" applyFont="1" applyFill="1" applyBorder="1" applyAlignment="1">
      <alignment horizontal="left" vertical="center"/>
    </xf>
    <xf numFmtId="1" fontId="10" fillId="3" borderId="7" xfId="0" applyNumberFormat="1" applyFont="1" applyFill="1" applyBorder="1" applyAlignment="1">
      <alignment horizontal="left" vertical="center"/>
    </xf>
    <xf numFmtId="1" fontId="10" fillId="4" borderId="30" xfId="0" applyNumberFormat="1" applyFont="1" applyFill="1" applyBorder="1" applyAlignment="1">
      <alignment horizontal="left" vertical="center"/>
    </xf>
    <xf numFmtId="1" fontId="10" fillId="4" borderId="7" xfId="0" applyNumberFormat="1" applyFont="1" applyFill="1" applyBorder="1" applyAlignment="1">
      <alignment horizontal="left" vertical="center"/>
    </xf>
    <xf numFmtId="164" fontId="9" fillId="2" borderId="2" xfId="0" applyNumberFormat="1" applyFont="1" applyFill="1" applyBorder="1" applyAlignment="1">
      <alignment horizontal="center" vertical="center"/>
    </xf>
    <xf numFmtId="164" fontId="9" fillId="2" borderId="32" xfId="0" applyNumberFormat="1" applyFont="1" applyFill="1" applyBorder="1" applyAlignment="1">
      <alignment horizontal="center" vertical="center"/>
    </xf>
    <xf numFmtId="1" fontId="25" fillId="3" borderId="30" xfId="0" applyNumberFormat="1" applyFont="1" applyFill="1" applyBorder="1" applyAlignment="1">
      <alignment horizontal="left" vertical="center"/>
    </xf>
    <xf numFmtId="1" fontId="25" fillId="3" borderId="7" xfId="0" applyNumberFormat="1" applyFont="1" applyFill="1" applyBorder="1" applyAlignment="1">
      <alignment horizontal="left" vertical="center"/>
    </xf>
    <xf numFmtId="0" fontId="26" fillId="0" borderId="0" xfId="3" applyFont="1" applyAlignment="1">
      <alignment horizontal="left" vertical="top" wrapText="1"/>
    </xf>
    <xf numFmtId="164" fontId="9" fillId="2" borderId="1" xfId="0" applyNumberFormat="1" applyFont="1" applyFill="1" applyBorder="1" applyAlignment="1">
      <alignment horizontal="center" vertical="center"/>
    </xf>
    <xf numFmtId="1" fontId="10" fillId="3" borderId="21" xfId="0" applyNumberFormat="1" applyFont="1" applyFill="1" applyBorder="1" applyAlignment="1">
      <alignment horizontal="left" vertical="center"/>
    </xf>
  </cellXfs>
  <cellStyles count="17">
    <cellStyle name="Currency" xfId="8"/>
    <cellStyle name="Link" xfId="6" builtinId="8"/>
    <cellStyle name="Percent" xfId="9"/>
    <cellStyle name="Prozent" xfId="1" builtinId="5"/>
    <cellStyle name="Prozent 2" xfId="10"/>
    <cellStyle name="SG SpaltenKopf" xfId="2"/>
    <cellStyle name="SG sSpaltenKopf" xfId="11"/>
    <cellStyle name="SG Titel" xfId="4"/>
    <cellStyle name="Standard" xfId="0" builtinId="0"/>
    <cellStyle name="Standard 2" xfId="3"/>
    <cellStyle name="Standard 2 2" xfId="5"/>
    <cellStyle name="Standard 2 3" xfId="7"/>
    <cellStyle name="Standard 3" xfId="12"/>
    <cellStyle name="Style2" xfId="13"/>
    <cellStyle name="Style3" xfId="14"/>
    <cellStyle name="Style4" xfId="15"/>
    <cellStyle name="Style5"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mruColors>
      <color rgb="FF009933"/>
      <color rgb="FFBCF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hyperlink" Target="#'Hotel + Kur 2014'!A1"/><Relationship Id="rId13" Type="http://schemas.openxmlformats.org/officeDocument/2006/relationships/hyperlink" Target="#'Hotel + Kur 2019'!A1"/><Relationship Id="rId3" Type="http://schemas.openxmlformats.org/officeDocument/2006/relationships/hyperlink" Target="#'Hotel + Kur 2011'!A1"/><Relationship Id="rId7" Type="http://schemas.openxmlformats.org/officeDocument/2006/relationships/hyperlink" Target="http://www.statistik.sg.ch/home/themen/b10/methodisches.html" TargetMode="External"/><Relationship Id="rId12" Type="http://schemas.openxmlformats.org/officeDocument/2006/relationships/hyperlink" Target="#'Hotel + Kur 2018'!A1"/><Relationship Id="rId2" Type="http://schemas.openxmlformats.org/officeDocument/2006/relationships/hyperlink" Target="#'Hotel + Kur 2010'!A1"/><Relationship Id="rId1" Type="http://schemas.openxmlformats.org/officeDocument/2006/relationships/hyperlink" Target="#'Hotel + Kur 2009'!A1"/><Relationship Id="rId6" Type="http://schemas.openxmlformats.org/officeDocument/2006/relationships/hyperlink" Target="#'Entw. kum. Ergebnisse 2018-2019'!A1"/><Relationship Id="rId11" Type="http://schemas.openxmlformats.org/officeDocument/2006/relationships/hyperlink" Target="#'Hotel + Kur 2017'!A1"/><Relationship Id="rId5" Type="http://schemas.openxmlformats.org/officeDocument/2006/relationships/hyperlink" Target="#'Hotel + Kur 2013'!A1"/><Relationship Id="rId10" Type="http://schemas.openxmlformats.org/officeDocument/2006/relationships/hyperlink" Target="#'Hotel + Kur 2016'!A1"/><Relationship Id="rId4" Type="http://schemas.openxmlformats.org/officeDocument/2006/relationships/hyperlink" Target="#'Hotel + Kur 2012'!A1"/><Relationship Id="rId9" Type="http://schemas.openxmlformats.org/officeDocument/2006/relationships/hyperlink" Target="#'Hotel + Kur 2015'!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38099</xdr:colOff>
      <xdr:row>3</xdr:row>
      <xdr:rowOff>47625</xdr:rowOff>
    </xdr:from>
    <xdr:to>
      <xdr:col>1</xdr:col>
      <xdr:colOff>762000</xdr:colOff>
      <xdr:row>3</xdr:row>
      <xdr:rowOff>666750</xdr:rowOff>
    </xdr:to>
    <xdr:grpSp>
      <xdr:nvGrpSpPr>
        <xdr:cNvPr id="2" name="Gruppieren 1"/>
        <xdr:cNvGrpSpPr/>
      </xdr:nvGrpSpPr>
      <xdr:grpSpPr>
        <a:xfrm>
          <a:off x="1943099" y="1066800"/>
          <a:ext cx="723901" cy="590550"/>
          <a:chOff x="1790699" y="1323975"/>
          <a:chExt cx="723901" cy="619125"/>
        </a:xfrm>
      </xdr:grpSpPr>
      <xdr:sp macro="" textlink="">
        <xdr:nvSpPr>
          <xdr:cNvPr id="3" name="Textfeld 2">
            <a:hlinkClick xmlns:r="http://schemas.openxmlformats.org/officeDocument/2006/relationships" r:id="rId1"/>
          </xdr:cNvPr>
          <xdr:cNvSpPr txBox="1"/>
        </xdr:nvSpPr>
        <xdr:spPr>
          <a:xfrm>
            <a:off x="1790701" y="1323975"/>
            <a:ext cx="619124"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2009</a:t>
            </a:r>
            <a:endParaRPr lang="de-CH" sz="1000" i="0" u="sng">
              <a:solidFill>
                <a:srgbClr val="0070C0"/>
              </a:solidFill>
              <a:latin typeface="Arial" pitchFamily="34" charset="0"/>
              <a:cs typeface="Arial" pitchFamily="34" charset="0"/>
            </a:endParaRPr>
          </a:p>
        </xdr:txBody>
      </xdr:sp>
      <xdr:sp macro="" textlink="">
        <xdr:nvSpPr>
          <xdr:cNvPr id="4" name="Textfeld 3">
            <a:hlinkClick xmlns:r="http://schemas.openxmlformats.org/officeDocument/2006/relationships" r:id="rId2"/>
          </xdr:cNvPr>
          <xdr:cNvSpPr txBox="1"/>
        </xdr:nvSpPr>
        <xdr:spPr>
          <a:xfrm>
            <a:off x="1790699" y="1504950"/>
            <a:ext cx="723901"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2010	</a:t>
            </a:r>
            <a:endParaRPr lang="de-CH" sz="1000" i="0" u="sng">
              <a:solidFill>
                <a:srgbClr val="0070C0"/>
              </a:solidFill>
              <a:latin typeface="Arial" pitchFamily="34" charset="0"/>
              <a:cs typeface="Arial" pitchFamily="34" charset="0"/>
            </a:endParaRPr>
          </a:p>
        </xdr:txBody>
      </xdr:sp>
      <xdr:sp macro="" textlink="">
        <xdr:nvSpPr>
          <xdr:cNvPr id="5" name="Textfeld 4">
            <a:hlinkClick xmlns:r="http://schemas.openxmlformats.org/officeDocument/2006/relationships" r:id="rId3"/>
          </xdr:cNvPr>
          <xdr:cNvSpPr txBox="1"/>
        </xdr:nvSpPr>
        <xdr:spPr>
          <a:xfrm>
            <a:off x="1790700" y="1685925"/>
            <a:ext cx="619124"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2011</a:t>
            </a:r>
            <a:endParaRPr lang="de-CH" sz="1000" i="0" u="sng">
              <a:solidFill>
                <a:srgbClr val="0070C0"/>
              </a:solidFill>
              <a:latin typeface="Arial" pitchFamily="34" charset="0"/>
              <a:cs typeface="Arial" pitchFamily="34" charset="0"/>
            </a:endParaRPr>
          </a:p>
        </xdr:txBody>
      </xdr:sp>
    </xdr:grpSp>
    <xdr:clientData/>
  </xdr:twoCellAnchor>
  <xdr:twoCellAnchor>
    <xdr:from>
      <xdr:col>1</xdr:col>
      <xdr:colOff>723901</xdr:colOff>
      <xdr:row>3</xdr:row>
      <xdr:rowOff>47625</xdr:rowOff>
    </xdr:from>
    <xdr:to>
      <xdr:col>1</xdr:col>
      <xdr:colOff>1343025</xdr:colOff>
      <xdr:row>3</xdr:row>
      <xdr:rowOff>304800</xdr:rowOff>
    </xdr:to>
    <xdr:sp macro="" textlink="">
      <xdr:nvSpPr>
        <xdr:cNvPr id="6" name="Textfeld 5">
          <a:hlinkClick xmlns:r="http://schemas.openxmlformats.org/officeDocument/2006/relationships" r:id="rId4"/>
        </xdr:cNvPr>
        <xdr:cNvSpPr txBox="1"/>
      </xdr:nvSpPr>
      <xdr:spPr>
        <a:xfrm>
          <a:off x="2495551" y="1123950"/>
          <a:ext cx="619124"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2012</a:t>
          </a:r>
          <a:endParaRPr lang="de-CH" sz="1000" i="0" u="sng">
            <a:solidFill>
              <a:srgbClr val="0070C0"/>
            </a:solidFill>
            <a:latin typeface="Arial" pitchFamily="34" charset="0"/>
            <a:cs typeface="Arial" pitchFamily="34" charset="0"/>
          </a:endParaRPr>
        </a:p>
      </xdr:txBody>
    </xdr:sp>
    <xdr:clientData/>
  </xdr:twoCellAnchor>
  <xdr:twoCellAnchor>
    <xdr:from>
      <xdr:col>1</xdr:col>
      <xdr:colOff>723899</xdr:colOff>
      <xdr:row>3</xdr:row>
      <xdr:rowOff>228600</xdr:rowOff>
    </xdr:from>
    <xdr:to>
      <xdr:col>1</xdr:col>
      <xdr:colOff>1447800</xdr:colOff>
      <xdr:row>3</xdr:row>
      <xdr:rowOff>485775</xdr:rowOff>
    </xdr:to>
    <xdr:sp macro="" textlink="">
      <xdr:nvSpPr>
        <xdr:cNvPr id="7" name="Textfeld 6">
          <a:hlinkClick xmlns:r="http://schemas.openxmlformats.org/officeDocument/2006/relationships" r:id="rId5"/>
        </xdr:cNvPr>
        <xdr:cNvSpPr txBox="1"/>
      </xdr:nvSpPr>
      <xdr:spPr>
        <a:xfrm>
          <a:off x="2495549" y="1304925"/>
          <a:ext cx="723901"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i="0" u="sng">
              <a:solidFill>
                <a:srgbClr val="0070C0"/>
              </a:solidFill>
              <a:latin typeface="Arial" pitchFamily="34" charset="0"/>
              <a:cs typeface="Arial" pitchFamily="34" charset="0"/>
            </a:rPr>
            <a:t>2013</a:t>
          </a:r>
        </a:p>
      </xdr:txBody>
    </xdr:sp>
    <xdr:clientData/>
  </xdr:twoCellAnchor>
  <xdr:twoCellAnchor>
    <xdr:from>
      <xdr:col>1</xdr:col>
      <xdr:colOff>1876425</xdr:colOff>
      <xdr:row>3</xdr:row>
      <xdr:rowOff>400050</xdr:rowOff>
    </xdr:from>
    <xdr:to>
      <xdr:col>1</xdr:col>
      <xdr:colOff>3209925</xdr:colOff>
      <xdr:row>3</xdr:row>
      <xdr:rowOff>628650</xdr:rowOff>
    </xdr:to>
    <xdr:sp macro="" textlink="">
      <xdr:nvSpPr>
        <xdr:cNvPr id="8" name="Textfeld 7">
          <a:hlinkClick xmlns:r="http://schemas.openxmlformats.org/officeDocument/2006/relationships" r:id="rId6"/>
        </xdr:cNvPr>
        <xdr:cNvSpPr txBox="1"/>
      </xdr:nvSpPr>
      <xdr:spPr>
        <a:xfrm>
          <a:off x="3771900" y="1247775"/>
          <a:ext cx="13335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2019 kumuliert</a:t>
          </a:r>
          <a:endParaRPr lang="de-CH" sz="1000" i="0" u="sng">
            <a:solidFill>
              <a:srgbClr val="0070C0"/>
            </a:solidFill>
            <a:latin typeface="Arial" pitchFamily="34" charset="0"/>
            <a:cs typeface="Arial" pitchFamily="34" charset="0"/>
          </a:endParaRPr>
        </a:p>
      </xdr:txBody>
    </xdr:sp>
    <xdr:clientData/>
  </xdr:twoCellAnchor>
  <xdr:twoCellAnchor>
    <xdr:from>
      <xdr:col>1</xdr:col>
      <xdr:colOff>3505200</xdr:colOff>
      <xdr:row>4</xdr:row>
      <xdr:rowOff>123825</xdr:rowOff>
    </xdr:from>
    <xdr:to>
      <xdr:col>1</xdr:col>
      <xdr:colOff>7524749</xdr:colOff>
      <xdr:row>5</xdr:row>
      <xdr:rowOff>219075</xdr:rowOff>
    </xdr:to>
    <xdr:sp macro="" textlink="">
      <xdr:nvSpPr>
        <xdr:cNvPr id="18" name="Textfeld 17">
          <a:hlinkClick xmlns:r="http://schemas.openxmlformats.org/officeDocument/2006/relationships" r:id="rId7"/>
        </xdr:cNvPr>
        <xdr:cNvSpPr txBox="1"/>
      </xdr:nvSpPr>
      <xdr:spPr>
        <a:xfrm>
          <a:off x="5276850" y="1876425"/>
          <a:ext cx="401954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http://www.statistik.sg.ch/home/themen/b10/methodisches.html</a:t>
          </a:r>
          <a:endParaRPr lang="de-CH" sz="1000" i="0" u="sng">
            <a:solidFill>
              <a:srgbClr val="0070C0"/>
            </a:solidFill>
            <a:latin typeface="Arial" pitchFamily="34" charset="0"/>
            <a:cs typeface="Arial" pitchFamily="34" charset="0"/>
          </a:endParaRPr>
        </a:p>
      </xdr:txBody>
    </xdr:sp>
    <xdr:clientData/>
  </xdr:twoCellAnchor>
  <xdr:twoCellAnchor>
    <xdr:from>
      <xdr:col>1</xdr:col>
      <xdr:colOff>714374</xdr:colOff>
      <xdr:row>3</xdr:row>
      <xdr:rowOff>400050</xdr:rowOff>
    </xdr:from>
    <xdr:to>
      <xdr:col>1</xdr:col>
      <xdr:colOff>1438275</xdr:colOff>
      <xdr:row>4</xdr:row>
      <xdr:rowOff>19050</xdr:rowOff>
    </xdr:to>
    <xdr:sp macro="" textlink="">
      <xdr:nvSpPr>
        <xdr:cNvPr id="10" name="Textfeld 9">
          <a:hlinkClick xmlns:r="http://schemas.openxmlformats.org/officeDocument/2006/relationships" r:id="rId8"/>
        </xdr:cNvPr>
        <xdr:cNvSpPr txBox="1"/>
      </xdr:nvSpPr>
      <xdr:spPr>
        <a:xfrm>
          <a:off x="2609849" y="1247775"/>
          <a:ext cx="723901"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i="0" u="sng">
              <a:solidFill>
                <a:srgbClr val="0070C0"/>
              </a:solidFill>
              <a:latin typeface="Arial" pitchFamily="34" charset="0"/>
              <a:cs typeface="Arial" pitchFamily="34" charset="0"/>
            </a:rPr>
            <a:t>2014</a:t>
          </a:r>
        </a:p>
      </xdr:txBody>
    </xdr:sp>
    <xdr:clientData/>
  </xdr:twoCellAnchor>
  <xdr:twoCellAnchor>
    <xdr:from>
      <xdr:col>1</xdr:col>
      <xdr:colOff>1266824</xdr:colOff>
      <xdr:row>3</xdr:row>
      <xdr:rowOff>47625</xdr:rowOff>
    </xdr:from>
    <xdr:to>
      <xdr:col>1</xdr:col>
      <xdr:colOff>1990725</xdr:colOff>
      <xdr:row>3</xdr:row>
      <xdr:rowOff>304800</xdr:rowOff>
    </xdr:to>
    <xdr:sp macro="" textlink="">
      <xdr:nvSpPr>
        <xdr:cNvPr id="11" name="Textfeld 10">
          <a:hlinkClick xmlns:r="http://schemas.openxmlformats.org/officeDocument/2006/relationships" r:id="rId9"/>
        </xdr:cNvPr>
        <xdr:cNvSpPr txBox="1"/>
      </xdr:nvSpPr>
      <xdr:spPr>
        <a:xfrm>
          <a:off x="3162299" y="895350"/>
          <a:ext cx="723901"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i="0" u="sng">
              <a:solidFill>
                <a:srgbClr val="0070C0"/>
              </a:solidFill>
              <a:latin typeface="Arial" pitchFamily="34" charset="0"/>
              <a:cs typeface="Arial" pitchFamily="34" charset="0"/>
            </a:rPr>
            <a:t>2015</a:t>
          </a:r>
        </a:p>
      </xdr:txBody>
    </xdr:sp>
    <xdr:clientData/>
  </xdr:twoCellAnchor>
  <xdr:twoCellAnchor>
    <xdr:from>
      <xdr:col>1</xdr:col>
      <xdr:colOff>1266825</xdr:colOff>
      <xdr:row>3</xdr:row>
      <xdr:rowOff>219076</xdr:rowOff>
    </xdr:from>
    <xdr:to>
      <xdr:col>1</xdr:col>
      <xdr:colOff>1771651</xdr:colOff>
      <xdr:row>3</xdr:row>
      <xdr:rowOff>447676</xdr:rowOff>
    </xdr:to>
    <xdr:sp macro="" textlink="">
      <xdr:nvSpPr>
        <xdr:cNvPr id="12" name="Textfeld 11">
          <a:hlinkClick xmlns:r="http://schemas.openxmlformats.org/officeDocument/2006/relationships" r:id="rId10"/>
        </xdr:cNvPr>
        <xdr:cNvSpPr txBox="1"/>
      </xdr:nvSpPr>
      <xdr:spPr>
        <a:xfrm>
          <a:off x="3162300" y="1066801"/>
          <a:ext cx="504826"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i="0" u="sng">
              <a:solidFill>
                <a:srgbClr val="0070C0"/>
              </a:solidFill>
              <a:latin typeface="Arial" pitchFamily="34" charset="0"/>
              <a:cs typeface="Arial" pitchFamily="34" charset="0"/>
            </a:rPr>
            <a:t>2016</a:t>
          </a:r>
        </a:p>
      </xdr:txBody>
    </xdr:sp>
    <xdr:clientData/>
  </xdr:twoCellAnchor>
  <xdr:twoCellAnchor>
    <xdr:from>
      <xdr:col>1</xdr:col>
      <xdr:colOff>1266825</xdr:colOff>
      <xdr:row>3</xdr:row>
      <xdr:rowOff>400050</xdr:rowOff>
    </xdr:from>
    <xdr:to>
      <xdr:col>1</xdr:col>
      <xdr:colOff>1771651</xdr:colOff>
      <xdr:row>4</xdr:row>
      <xdr:rowOff>19050</xdr:rowOff>
    </xdr:to>
    <xdr:sp macro="" textlink="">
      <xdr:nvSpPr>
        <xdr:cNvPr id="13" name="Textfeld 12">
          <a:hlinkClick xmlns:r="http://schemas.openxmlformats.org/officeDocument/2006/relationships" r:id="rId11"/>
        </xdr:cNvPr>
        <xdr:cNvSpPr txBox="1"/>
      </xdr:nvSpPr>
      <xdr:spPr>
        <a:xfrm>
          <a:off x="3162300" y="1247775"/>
          <a:ext cx="504826"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i="0" u="sng">
              <a:solidFill>
                <a:srgbClr val="0070C0"/>
              </a:solidFill>
              <a:latin typeface="Arial" pitchFamily="34" charset="0"/>
              <a:cs typeface="Arial" pitchFamily="34" charset="0"/>
            </a:rPr>
            <a:t>2017</a:t>
          </a:r>
        </a:p>
      </xdr:txBody>
    </xdr:sp>
    <xdr:clientData/>
  </xdr:twoCellAnchor>
  <xdr:twoCellAnchor>
    <xdr:from>
      <xdr:col>1</xdr:col>
      <xdr:colOff>1876425</xdr:colOff>
      <xdr:row>3</xdr:row>
      <xdr:rowOff>38100</xdr:rowOff>
    </xdr:from>
    <xdr:to>
      <xdr:col>1</xdr:col>
      <xdr:colOff>3209925</xdr:colOff>
      <xdr:row>3</xdr:row>
      <xdr:rowOff>266700</xdr:rowOff>
    </xdr:to>
    <xdr:sp macro="" textlink="">
      <xdr:nvSpPr>
        <xdr:cNvPr id="14" name="Textfeld 13">
          <a:hlinkClick xmlns:r="http://schemas.openxmlformats.org/officeDocument/2006/relationships" r:id="rId12"/>
        </xdr:cNvPr>
        <xdr:cNvSpPr txBox="1"/>
      </xdr:nvSpPr>
      <xdr:spPr>
        <a:xfrm>
          <a:off x="3771900" y="885825"/>
          <a:ext cx="13335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2018</a:t>
          </a:r>
          <a:endParaRPr lang="de-CH" sz="1000" i="0" u="sng">
            <a:solidFill>
              <a:srgbClr val="0070C0"/>
            </a:solidFill>
            <a:latin typeface="Arial" pitchFamily="34" charset="0"/>
            <a:cs typeface="Arial" pitchFamily="34" charset="0"/>
          </a:endParaRPr>
        </a:p>
      </xdr:txBody>
    </xdr:sp>
    <xdr:clientData/>
  </xdr:twoCellAnchor>
  <xdr:twoCellAnchor>
    <xdr:from>
      <xdr:col>1</xdr:col>
      <xdr:colOff>1876425</xdr:colOff>
      <xdr:row>3</xdr:row>
      <xdr:rowOff>219076</xdr:rowOff>
    </xdr:from>
    <xdr:to>
      <xdr:col>1</xdr:col>
      <xdr:colOff>3209925</xdr:colOff>
      <xdr:row>3</xdr:row>
      <xdr:rowOff>447676</xdr:rowOff>
    </xdr:to>
    <xdr:sp macro="" textlink="">
      <xdr:nvSpPr>
        <xdr:cNvPr id="15" name="Textfeld 14">
          <a:hlinkClick xmlns:r="http://schemas.openxmlformats.org/officeDocument/2006/relationships" r:id="rId13"/>
        </xdr:cNvPr>
        <xdr:cNvSpPr txBox="1"/>
      </xdr:nvSpPr>
      <xdr:spPr>
        <a:xfrm>
          <a:off x="3771900" y="1066801"/>
          <a:ext cx="133350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2019</a:t>
          </a:r>
          <a:endParaRPr lang="de-CH" sz="1000" i="0" u="sng">
            <a:solidFill>
              <a:srgbClr val="0070C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kationen/Indikatorensystem/Produktion/Indikatoren-und-Produktedefini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Indikatordefinitionen"/>
      <sheetName val="Produktedefinitionen"/>
      <sheetName val="Listen_Indikatoren"/>
      <sheetName val="Listen_Themen"/>
      <sheetName val="Listen_Produkte"/>
      <sheetName val="Tabelle1"/>
      <sheetName val="Nutzungsanleitung"/>
    </sheetNames>
    <sheetDataSet>
      <sheetData sheetId="0"/>
      <sheetData sheetId="1">
        <row r="36">
          <cell r="A36">
            <v>35</v>
          </cell>
          <cell r="N36" t="str">
            <v>Anzahl Logiernächte in Betrieben der Hotellerie. Als Herkunftsland des Gastes gilt das Land des ständigen Wohnsitzes des Gastes, das nicht der Staatsangehörigkeit des Gastes entsprechen muss.</v>
          </cell>
          <cell r="P36" t="str">
            <v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v>
          </cell>
          <cell r="R36" t="str">
            <v>Bundesamt für Statistik: HESTA</v>
          </cell>
        </row>
        <row r="111">
          <cell r="A111">
            <v>110</v>
          </cell>
          <cell r="N111" t="str">
            <v>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v>
          </cell>
          <cell r="P111" t="str">
            <v>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v>
          </cell>
        </row>
        <row r="112">
          <cell r="A112">
            <v>111</v>
          </cell>
          <cell r="N112" t="str">
            <v>Anzahl der Gäste (inkl. Kinder), die eine oder mehrere Nächte in einem Hotel- oder Kurbetrieb verbringen. Als Herkunftsland des Gastes gilt das Land des ständigen Wohnsitzes des Gastes, das nicht der Staatsangehörigkeit des Gastes entsprechen muss.</v>
          </cell>
          <cell r="P112" t="str">
            <v>Die Ankünfte sind Ausdruck der Reiseentscheidungen der Gäste und zusammen mit der durchschnittlichen Aufenthaltsdauer ursächlich für das Logiernächteaufkommen eines touristischen Zieles.</v>
          </cell>
        </row>
        <row r="113">
          <cell r="A113">
            <v>112</v>
          </cell>
          <cell r="N113" t="str">
            <v xml:space="preserve">Anzahl der belegten Zimmer in Betrieben der Hotellerie. Belegte Mehrbettzimmer werden als eine Zimmernacht gezählt - unabhängig davon, wie viele der Betten belegt waren. </v>
          </cell>
          <cell r="P113" t="str">
            <v>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v>
          </cell>
        </row>
      </sheetData>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GridLines="0" tabSelected="1" showRuler="0" view="pageLayout" zoomScaleNormal="100" workbookViewId="0">
      <selection sqref="A1:B1"/>
    </sheetView>
  </sheetViews>
  <sheetFormatPr baseColWidth="10" defaultColWidth="0" defaultRowHeight="13.5"/>
  <cols>
    <col min="1" max="1" width="27.140625" style="75" customWidth="1"/>
    <col min="2" max="2" width="115.28515625" style="70" customWidth="1"/>
    <col min="3" max="3" width="11.42578125" style="70" hidden="1" customWidth="1"/>
    <col min="4" max="4" width="0" style="70" hidden="1" customWidth="1"/>
    <col min="5" max="16384" width="0" style="70" hidden="1"/>
  </cols>
  <sheetData>
    <row r="1" spans="1:3" ht="39.75" customHeight="1">
      <c r="A1" s="86" t="s">
        <v>50</v>
      </c>
      <c r="B1" s="86"/>
    </row>
    <row r="2" spans="1:3">
      <c r="A2" s="78" t="s">
        <v>51</v>
      </c>
      <c r="B2" s="84">
        <v>43683</v>
      </c>
      <c r="C2" s="73"/>
    </row>
    <row r="3" spans="1:3" ht="27" customHeight="1">
      <c r="A3" s="78" t="s">
        <v>33</v>
      </c>
      <c r="B3" s="72" t="str">
        <f>[1]Indikatordefinitionen!$R$36</f>
        <v>Bundesamt für Statistik: HESTA</v>
      </c>
      <c r="C3" s="73"/>
    </row>
    <row r="4" spans="1:3" ht="50.25" customHeight="1">
      <c r="A4" s="78" t="s">
        <v>34</v>
      </c>
      <c r="B4" s="74"/>
      <c r="C4" s="75"/>
    </row>
    <row r="5" spans="1:3" ht="12.75" customHeight="1">
      <c r="A5" s="79"/>
      <c r="B5" s="74"/>
      <c r="C5" s="75"/>
    </row>
    <row r="6" spans="1:3" ht="30" customHeight="1">
      <c r="A6" s="80" t="s">
        <v>35</v>
      </c>
      <c r="B6" s="85" t="s">
        <v>52</v>
      </c>
      <c r="C6" s="72"/>
    </row>
    <row r="7" spans="1:3" ht="21" customHeight="1">
      <c r="B7" s="72" t="s">
        <v>36</v>
      </c>
      <c r="C7" s="75"/>
    </row>
    <row r="8" spans="1:3" ht="45.75" customHeight="1">
      <c r="A8" s="76" t="str">
        <f>"Hotelleriebetriebe
"&amp;"(I_"&amp;[1]Indikatordefinitionen!$A$111&amp;")"</f>
        <v>Hotelleriebetriebe
(I_110)</v>
      </c>
      <c r="B8" s="72" t="str">
        <f>[1]Indikatordefinitionen!$N$111</f>
        <v>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v>
      </c>
      <c r="C8" s="72"/>
    </row>
    <row r="9" spans="1:3" ht="44.25" customHeight="1">
      <c r="A9" s="77" t="s">
        <v>37</v>
      </c>
      <c r="B9" s="72" t="str">
        <f>[1]Indikatordefinitionen!$P$111</f>
        <v>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v>
      </c>
      <c r="C9" s="72"/>
    </row>
    <row r="10" spans="1:3" ht="32.25" customHeight="1">
      <c r="A10" s="76" t="str">
        <f>"Ankünfte Hotellerie
"&amp;"(I_"&amp;[1]Indikatordefinitionen!$A$112&amp;")"</f>
        <v>Ankünfte Hotellerie
(I_111)</v>
      </c>
      <c r="B10" s="72" t="str">
        <f>[1]Indikatordefinitionen!$N$112</f>
        <v>Anzahl der Gäste (inkl. Kinder), die eine oder mehrere Nächte in einem Hotel- oder Kurbetrieb verbringen. Als Herkunftsland des Gastes gilt das Land des ständigen Wohnsitzes des Gastes, das nicht der Staatsangehörigkeit des Gastes entsprechen muss.</v>
      </c>
      <c r="C10" s="72"/>
    </row>
    <row r="11" spans="1:3" ht="30" customHeight="1">
      <c r="A11" s="77" t="s">
        <v>37</v>
      </c>
      <c r="B11" s="72" t="str">
        <f>[1]Indikatordefinitionen!$P$112</f>
        <v>Die Ankünfte sind Ausdruck der Reiseentscheidungen der Gäste und zusammen mit der durchschnittlichen Aufenthaltsdauer ursächlich für das Logiernächteaufkommen eines touristischen Zieles.</v>
      </c>
      <c r="C11" s="72"/>
    </row>
    <row r="12" spans="1:3" ht="31.5" customHeight="1">
      <c r="A12" s="76" t="str">
        <f>"Logiernächte Hotellerie
"&amp;"(I_"&amp;[1]Indikatordefinitionen!$A$36&amp;")"</f>
        <v>Logiernächte Hotellerie
(I_35)</v>
      </c>
      <c r="B12" s="72" t="str">
        <f>[1]Indikatordefinitionen!$N$36</f>
        <v>Anzahl Logiernächte in Betrieben der Hotellerie. Als Herkunftsland des Gastes gilt das Land des ständigen Wohnsitzes des Gastes, das nicht der Staatsangehörigkeit des Gastes entsprechen muss.</v>
      </c>
      <c r="C12" s="72"/>
    </row>
    <row r="13" spans="1:3" ht="97.5" customHeight="1">
      <c r="A13" s="77" t="s">
        <v>37</v>
      </c>
      <c r="B13" s="72" t="str">
        <f>[1]Indikatordefinitionen!$P$36</f>
        <v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v>
      </c>
      <c r="C13" s="72"/>
    </row>
    <row r="14" spans="1:3" ht="28.5" customHeight="1">
      <c r="A14" s="76" t="str">
        <f>"Zimmernächte Hotellerie
"&amp;"(I_"&amp;[1]Indikatordefinitionen!$A$113&amp;")"</f>
        <v>Zimmernächte Hotellerie
(I_112)</v>
      </c>
      <c r="B14" s="72" t="str">
        <f>[1]Indikatordefinitionen!$N$113</f>
        <v xml:space="preserve">Anzahl der belegten Zimmer in Betrieben der Hotellerie. Belegte Mehrbettzimmer werden als eine Zimmernacht gezählt - unabhängig davon, wie viele der Betten belegt waren. </v>
      </c>
      <c r="C14" s="72"/>
    </row>
    <row r="15" spans="1:3" ht="94.5" customHeight="1">
      <c r="A15" s="77" t="s">
        <v>37</v>
      </c>
      <c r="B15" s="72" t="str">
        <f>[1]Indikatordefinitionen!$P$113</f>
        <v>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v>
      </c>
      <c r="C15" s="72"/>
    </row>
    <row r="16" spans="1:3" ht="6.75" customHeight="1">
      <c r="A16" s="71"/>
      <c r="B16" s="72"/>
      <c r="C16" s="72"/>
    </row>
    <row r="17" spans="1:1">
      <c r="A17" s="72"/>
    </row>
  </sheetData>
  <mergeCells count="1">
    <mergeCell ref="A1:B1"/>
  </mergeCells>
  <pageMargins left="0.78740157480314965" right="0.39370078740157483" top="0.92708333333333337" bottom="0.78740157480314965" header="0.39370078740157483" footer="0.39370078740157483"/>
  <pageSetup paperSize="9" scale="80" orientation="landscape" r:id="rId1"/>
  <headerFooter scaleWithDoc="0">
    <oddHeader>&amp;LKanton St.Gallen
&amp;"Arial,Fett"Fachstelle für Statistik&amp;"Arial,Standard"
&amp;R&amp;G</oddHeader>
    <oddFooter>&amp;R&amp;P/&amp;N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4"/>
  <sheetViews>
    <sheetView showGridLines="0" zoomScaleNormal="100" workbookViewId="0">
      <pane xSplit="3" ySplit="8" topLeftCell="D9" activePane="bottomRight" state="frozen"/>
      <selection activeCell="G4" sqref="G4"/>
      <selection pane="topRight" activeCell="G4" sqref="G4"/>
      <selection pane="bottomLeft" activeCell="G4" sqref="G4"/>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7" ht="15.75">
      <c r="A1" s="2" t="s">
        <v>39</v>
      </c>
      <c r="B1" s="2"/>
    </row>
    <row r="2" spans="1:7" ht="5.85" customHeight="1">
      <c r="A2" s="2"/>
      <c r="B2" s="2"/>
    </row>
    <row r="3" spans="1:7" s="63" customFormat="1" ht="11.25">
      <c r="A3" s="63" t="str">
        <f>ZumInhalt!B3</f>
        <v>Bundesamt für Statistik: HESTA</v>
      </c>
      <c r="D3" s="64"/>
      <c r="E3" s="64"/>
      <c r="F3" s="64"/>
      <c r="G3" s="64"/>
    </row>
    <row r="4" spans="1:7" s="63" customFormat="1" ht="11.25">
      <c r="A4" s="63" t="s">
        <v>17</v>
      </c>
      <c r="B4" s="65"/>
      <c r="D4" s="64"/>
      <c r="E4" s="64"/>
      <c r="F4" s="64"/>
      <c r="G4" s="64"/>
    </row>
    <row r="5" spans="1:7" s="63" customFormat="1" ht="11.25">
      <c r="A5" s="63" t="s">
        <v>16</v>
      </c>
      <c r="B5" s="65"/>
      <c r="D5" s="64"/>
      <c r="E5" s="64"/>
      <c r="F5" s="64"/>
      <c r="G5" s="64"/>
    </row>
    <row r="6" spans="1:7">
      <c r="B6" s="3"/>
    </row>
    <row r="7" spans="1:7" ht="13.5">
      <c r="A7" s="8"/>
      <c r="B7" s="8"/>
      <c r="C7" s="8"/>
      <c r="D7" s="91" t="s">
        <v>4</v>
      </c>
      <c r="E7" s="92"/>
      <c r="F7" s="92"/>
      <c r="G7" s="92"/>
    </row>
    <row r="8" spans="1:7" ht="13.5">
      <c r="A8" s="66"/>
      <c r="B8" s="9" t="s">
        <v>5</v>
      </c>
      <c r="C8" s="10" t="s">
        <v>6</v>
      </c>
      <c r="D8" s="11" t="s">
        <v>0</v>
      </c>
      <c r="E8" s="11" t="s">
        <v>1</v>
      </c>
      <c r="F8" s="11" t="s">
        <v>2</v>
      </c>
      <c r="G8" s="12" t="s">
        <v>3</v>
      </c>
    </row>
    <row r="9" spans="1:7" s="1" customFormat="1" ht="13.5">
      <c r="A9" s="87" t="s">
        <v>21</v>
      </c>
      <c r="B9" s="88"/>
      <c r="C9" s="88"/>
      <c r="D9" s="13"/>
      <c r="E9" s="13"/>
      <c r="F9" s="13"/>
      <c r="G9" s="13"/>
    </row>
    <row r="10" spans="1:7" ht="13.5">
      <c r="A10" s="14"/>
      <c r="B10" s="15">
        <v>3291</v>
      </c>
      <c r="C10" s="16" t="s">
        <v>7</v>
      </c>
      <c r="D10" s="17">
        <v>17</v>
      </c>
      <c r="E10" s="17">
        <v>4586</v>
      </c>
      <c r="F10" s="17">
        <v>14642</v>
      </c>
      <c r="G10" s="17">
        <v>9153</v>
      </c>
    </row>
    <row r="11" spans="1:7" ht="13.5">
      <c r="A11" s="14"/>
      <c r="B11" s="18">
        <v>3292</v>
      </c>
      <c r="C11" s="19" t="s">
        <v>8</v>
      </c>
      <c r="D11" s="20">
        <v>16</v>
      </c>
      <c r="E11" s="20">
        <v>2913</v>
      </c>
      <c r="F11" s="20">
        <v>6766</v>
      </c>
      <c r="G11" s="20">
        <v>3769</v>
      </c>
    </row>
    <row r="12" spans="1:7" ht="13.5">
      <c r="A12" s="14"/>
      <c r="B12" s="18">
        <v>3294</v>
      </c>
      <c r="C12" s="19" t="s">
        <v>9</v>
      </c>
      <c r="D12" s="20">
        <v>5</v>
      </c>
      <c r="E12" s="20">
        <v>121</v>
      </c>
      <c r="F12" s="20">
        <v>742</v>
      </c>
      <c r="G12" s="20">
        <v>534</v>
      </c>
    </row>
    <row r="13" spans="1:7" ht="13.5">
      <c r="A13" s="14"/>
      <c r="B13" s="18">
        <v>3295</v>
      </c>
      <c r="C13" s="19" t="s">
        <v>10</v>
      </c>
      <c r="D13" s="20">
        <v>11</v>
      </c>
      <c r="E13" s="20">
        <v>4033</v>
      </c>
      <c r="F13" s="20">
        <v>10369</v>
      </c>
      <c r="G13" s="20">
        <v>3726</v>
      </c>
    </row>
    <row r="14" spans="1:7" ht="13.5">
      <c r="A14" s="14"/>
      <c r="B14" s="18">
        <v>3297</v>
      </c>
      <c r="C14" s="19" t="s">
        <v>11</v>
      </c>
      <c r="D14" s="20">
        <v>9</v>
      </c>
      <c r="E14" s="20">
        <v>1631</v>
      </c>
      <c r="F14" s="20">
        <v>3621</v>
      </c>
      <c r="G14" s="20">
        <v>1827</v>
      </c>
    </row>
    <row r="15" spans="1:7" ht="13.5">
      <c r="A15" s="14"/>
      <c r="B15" s="18">
        <v>3316</v>
      </c>
      <c r="C15" s="19" t="s">
        <v>12</v>
      </c>
      <c r="D15" s="20">
        <v>3</v>
      </c>
      <c r="E15" s="20">
        <v>88</v>
      </c>
      <c r="F15" s="20">
        <v>209</v>
      </c>
      <c r="G15" s="20">
        <v>136</v>
      </c>
    </row>
    <row r="16" spans="1:7" ht="13.5">
      <c r="A16" s="14"/>
      <c r="B16" s="21" t="s">
        <v>14</v>
      </c>
      <c r="C16" s="22" t="s">
        <v>15</v>
      </c>
      <c r="D16" s="20">
        <v>31</v>
      </c>
      <c r="E16" s="20">
        <v>1723</v>
      </c>
      <c r="F16" s="20">
        <v>4104</v>
      </c>
      <c r="G16" s="20">
        <v>2878</v>
      </c>
    </row>
    <row r="17" spans="1:9" ht="13.5">
      <c r="A17" s="14"/>
      <c r="B17" s="23"/>
      <c r="C17" s="24" t="s">
        <v>20</v>
      </c>
      <c r="D17" s="25">
        <v>92</v>
      </c>
      <c r="E17" s="25">
        <v>15095</v>
      </c>
      <c r="F17" s="25">
        <v>40453</v>
      </c>
      <c r="G17" s="25">
        <v>22023</v>
      </c>
    </row>
    <row r="18" spans="1:9" ht="13.5">
      <c r="A18" s="14"/>
      <c r="B18" s="26"/>
      <c r="C18" s="27" t="s">
        <v>19</v>
      </c>
      <c r="D18" s="28">
        <v>79</v>
      </c>
      <c r="E18" s="28">
        <v>14239</v>
      </c>
      <c r="F18" s="28">
        <v>38062</v>
      </c>
      <c r="G18" s="28">
        <v>20244</v>
      </c>
    </row>
    <row r="19" spans="1:9" ht="13.5">
      <c r="A19" s="87" t="s">
        <v>22</v>
      </c>
      <c r="B19" s="88"/>
      <c r="C19" s="88"/>
      <c r="D19" s="13"/>
      <c r="E19" s="13"/>
      <c r="F19" s="13"/>
      <c r="G19" s="13"/>
    </row>
    <row r="20" spans="1:9" ht="13.5">
      <c r="A20" s="14"/>
      <c r="B20" s="15">
        <v>3291</v>
      </c>
      <c r="C20" s="16" t="s">
        <v>7</v>
      </c>
      <c r="D20" s="17">
        <v>17</v>
      </c>
      <c r="E20" s="17">
        <v>4767</v>
      </c>
      <c r="F20" s="17">
        <v>15480</v>
      </c>
      <c r="G20" s="17">
        <v>9360</v>
      </c>
      <c r="I20" s="67"/>
    </row>
    <row r="21" spans="1:9" ht="13.5">
      <c r="A21" s="29"/>
      <c r="B21" s="18">
        <v>3292</v>
      </c>
      <c r="C21" s="19" t="s">
        <v>8</v>
      </c>
      <c r="D21" s="20">
        <v>16</v>
      </c>
      <c r="E21" s="20">
        <v>3344</v>
      </c>
      <c r="F21" s="20">
        <v>8803</v>
      </c>
      <c r="G21" s="20">
        <v>4566</v>
      </c>
      <c r="I21" s="67"/>
    </row>
    <row r="22" spans="1:9" ht="13.5">
      <c r="A22" s="29"/>
      <c r="B22" s="18">
        <v>3294</v>
      </c>
      <c r="C22" s="19" t="s">
        <v>9</v>
      </c>
      <c r="D22" s="20">
        <v>5</v>
      </c>
      <c r="E22" s="20">
        <v>79</v>
      </c>
      <c r="F22" s="20">
        <v>564</v>
      </c>
      <c r="G22" s="20">
        <v>399</v>
      </c>
      <c r="I22" s="67"/>
    </row>
    <row r="23" spans="1:9" ht="13.5">
      <c r="A23" s="29"/>
      <c r="B23" s="18">
        <v>3295</v>
      </c>
      <c r="C23" s="19" t="s">
        <v>10</v>
      </c>
      <c r="D23" s="20">
        <v>12</v>
      </c>
      <c r="E23" s="20">
        <v>4500</v>
      </c>
      <c r="F23" s="20">
        <v>12628</v>
      </c>
      <c r="G23" s="20">
        <v>4161</v>
      </c>
      <c r="I23" s="67"/>
    </row>
    <row r="24" spans="1:9" ht="13.5">
      <c r="A24" s="29"/>
      <c r="B24" s="18">
        <v>3297</v>
      </c>
      <c r="C24" s="19" t="s">
        <v>11</v>
      </c>
      <c r="D24" s="20">
        <v>10</v>
      </c>
      <c r="E24" s="20">
        <v>1752</v>
      </c>
      <c r="F24" s="20">
        <v>4994</v>
      </c>
      <c r="G24" s="20">
        <v>2647</v>
      </c>
      <c r="I24" s="67"/>
    </row>
    <row r="25" spans="1:9" ht="13.5">
      <c r="A25" s="29"/>
      <c r="B25" s="18">
        <v>3316</v>
      </c>
      <c r="C25" s="19" t="s">
        <v>12</v>
      </c>
      <c r="D25" s="20">
        <v>3</v>
      </c>
      <c r="E25" s="20">
        <v>104</v>
      </c>
      <c r="F25" s="20">
        <v>191</v>
      </c>
      <c r="G25" s="20">
        <v>124</v>
      </c>
      <c r="I25" s="67"/>
    </row>
    <row r="26" spans="1:9" ht="13.5">
      <c r="A26" s="29"/>
      <c r="B26" s="21" t="s">
        <v>14</v>
      </c>
      <c r="C26" s="22" t="s">
        <v>15</v>
      </c>
      <c r="D26" s="20">
        <v>31</v>
      </c>
      <c r="E26" s="20">
        <v>2502</v>
      </c>
      <c r="F26" s="20">
        <v>5406</v>
      </c>
      <c r="G26" s="20">
        <v>3486</v>
      </c>
      <c r="I26" s="67"/>
    </row>
    <row r="27" spans="1:9" ht="13.5">
      <c r="A27" s="14"/>
      <c r="B27" s="23"/>
      <c r="C27" s="24" t="s">
        <v>20</v>
      </c>
      <c r="D27" s="25">
        <v>94</v>
      </c>
      <c r="E27" s="25">
        <v>17048</v>
      </c>
      <c r="F27" s="25">
        <v>48066</v>
      </c>
      <c r="G27" s="25">
        <v>24743</v>
      </c>
      <c r="I27" s="67"/>
    </row>
    <row r="28" spans="1:9" ht="13.5">
      <c r="A28" s="14"/>
      <c r="B28" s="26"/>
      <c r="C28" s="27" t="s">
        <v>19</v>
      </c>
      <c r="D28" s="28">
        <v>81</v>
      </c>
      <c r="E28" s="28">
        <v>15765</v>
      </c>
      <c r="F28" s="28">
        <v>45480</v>
      </c>
      <c r="G28" s="28">
        <v>23078</v>
      </c>
      <c r="I28" s="67"/>
    </row>
    <row r="29" spans="1:9" ht="13.5">
      <c r="A29" s="87" t="s">
        <v>23</v>
      </c>
      <c r="B29" s="88"/>
      <c r="C29" s="88"/>
      <c r="D29" s="13"/>
      <c r="E29" s="13"/>
      <c r="F29" s="13"/>
      <c r="G29" s="13"/>
    </row>
    <row r="30" spans="1:9" ht="13.5">
      <c r="A30" s="14"/>
      <c r="B30" s="15">
        <v>3291</v>
      </c>
      <c r="C30" s="16" t="s">
        <v>7</v>
      </c>
      <c r="D30" s="17">
        <v>17</v>
      </c>
      <c r="E30" s="17">
        <v>4440</v>
      </c>
      <c r="F30" s="17">
        <v>13234</v>
      </c>
      <c r="G30" s="17">
        <v>8392</v>
      </c>
    </row>
    <row r="31" spans="1:9" ht="13.5">
      <c r="A31" s="29"/>
      <c r="B31" s="18">
        <v>3292</v>
      </c>
      <c r="C31" s="19" t="s">
        <v>8</v>
      </c>
      <c r="D31" s="20">
        <v>16</v>
      </c>
      <c r="E31" s="20">
        <v>2599</v>
      </c>
      <c r="F31" s="20">
        <v>5256</v>
      </c>
      <c r="G31" s="20">
        <v>3007</v>
      </c>
    </row>
    <row r="32" spans="1:9" ht="13.5">
      <c r="A32" s="29"/>
      <c r="B32" s="18">
        <v>3294</v>
      </c>
      <c r="C32" s="19" t="s">
        <v>9</v>
      </c>
      <c r="D32" s="20">
        <v>5</v>
      </c>
      <c r="E32" s="20">
        <v>131</v>
      </c>
      <c r="F32" s="20">
        <v>404</v>
      </c>
      <c r="G32" s="20">
        <v>228</v>
      </c>
    </row>
    <row r="33" spans="1:9" ht="13.5">
      <c r="A33" s="29"/>
      <c r="B33" s="18">
        <v>3295</v>
      </c>
      <c r="C33" s="19" t="s">
        <v>10</v>
      </c>
      <c r="D33" s="20">
        <v>12</v>
      </c>
      <c r="E33" s="20">
        <v>3799</v>
      </c>
      <c r="F33" s="20">
        <v>9381</v>
      </c>
      <c r="G33" s="20">
        <v>3736</v>
      </c>
    </row>
    <row r="34" spans="1:9" ht="13.5">
      <c r="A34" s="29"/>
      <c r="B34" s="18">
        <v>3297</v>
      </c>
      <c r="C34" s="19" t="s">
        <v>11</v>
      </c>
      <c r="D34" s="20">
        <v>10</v>
      </c>
      <c r="E34" s="20">
        <v>1578</v>
      </c>
      <c r="F34" s="20">
        <v>3322</v>
      </c>
      <c r="G34" s="20">
        <v>1943</v>
      </c>
    </row>
    <row r="35" spans="1:9" ht="13.5">
      <c r="A35" s="29"/>
      <c r="B35" s="18">
        <v>3316</v>
      </c>
      <c r="C35" s="19" t="s">
        <v>12</v>
      </c>
      <c r="D35" s="20">
        <v>3</v>
      </c>
      <c r="E35" s="20">
        <v>158</v>
      </c>
      <c r="F35" s="20">
        <v>352</v>
      </c>
      <c r="G35" s="20">
        <v>229</v>
      </c>
    </row>
    <row r="36" spans="1:9" ht="13.5">
      <c r="A36" s="29"/>
      <c r="B36" s="21" t="s">
        <v>14</v>
      </c>
      <c r="C36" s="22" t="s">
        <v>15</v>
      </c>
      <c r="D36" s="20">
        <v>31</v>
      </c>
      <c r="E36" s="20">
        <v>2514</v>
      </c>
      <c r="F36" s="20">
        <v>4709</v>
      </c>
      <c r="G36" s="20">
        <v>3272</v>
      </c>
    </row>
    <row r="37" spans="1:9" ht="13.5">
      <c r="A37" s="14"/>
      <c r="B37" s="23"/>
      <c r="C37" s="24" t="s">
        <v>20</v>
      </c>
      <c r="D37" s="25">
        <v>94</v>
      </c>
      <c r="E37" s="25">
        <v>15219</v>
      </c>
      <c r="F37" s="25">
        <v>36658</v>
      </c>
      <c r="G37" s="25">
        <v>20807</v>
      </c>
    </row>
    <row r="38" spans="1:9" ht="13.5">
      <c r="A38" s="14"/>
      <c r="B38" s="26"/>
      <c r="C38" s="27" t="s">
        <v>19</v>
      </c>
      <c r="D38" s="28">
        <v>81</v>
      </c>
      <c r="E38" s="28">
        <v>13773</v>
      </c>
      <c r="F38" s="28">
        <v>33879</v>
      </c>
      <c r="G38" s="28">
        <v>18819</v>
      </c>
    </row>
    <row r="39" spans="1:9" ht="13.5">
      <c r="A39" s="87" t="s">
        <v>24</v>
      </c>
      <c r="B39" s="88"/>
      <c r="C39" s="88"/>
      <c r="D39" s="13"/>
      <c r="E39" s="13"/>
      <c r="F39" s="13"/>
      <c r="G39" s="13"/>
    </row>
    <row r="40" spans="1:9" ht="13.5">
      <c r="A40" s="14"/>
      <c r="B40" s="15">
        <v>3291</v>
      </c>
      <c r="C40" s="16" t="s">
        <v>7</v>
      </c>
      <c r="D40" s="17">
        <v>17</v>
      </c>
      <c r="E40" s="17">
        <v>3981</v>
      </c>
      <c r="F40" s="17">
        <v>13004</v>
      </c>
      <c r="G40" s="17">
        <v>8360</v>
      </c>
      <c r="I40" s="7"/>
    </row>
    <row r="41" spans="1:9" ht="13.5">
      <c r="A41" s="29"/>
      <c r="B41" s="18">
        <v>3292</v>
      </c>
      <c r="C41" s="19" t="s">
        <v>8</v>
      </c>
      <c r="D41" s="20">
        <v>16</v>
      </c>
      <c r="E41" s="20">
        <v>264</v>
      </c>
      <c r="F41" s="20">
        <v>809</v>
      </c>
      <c r="G41" s="20">
        <v>572</v>
      </c>
      <c r="I41" s="7"/>
    </row>
    <row r="42" spans="1:9" ht="13.5">
      <c r="A42" s="29"/>
      <c r="B42" s="18">
        <v>3294</v>
      </c>
      <c r="C42" s="19" t="s">
        <v>9</v>
      </c>
      <c r="D42" s="20">
        <v>5</v>
      </c>
      <c r="E42" s="20">
        <v>197</v>
      </c>
      <c r="F42" s="20">
        <v>736</v>
      </c>
      <c r="G42" s="20">
        <v>509</v>
      </c>
      <c r="I42" s="7"/>
    </row>
    <row r="43" spans="1:9" ht="13.5">
      <c r="A43" s="29"/>
      <c r="B43" s="18">
        <v>3295</v>
      </c>
      <c r="C43" s="19" t="s">
        <v>10</v>
      </c>
      <c r="D43" s="20">
        <v>12</v>
      </c>
      <c r="E43" s="20">
        <v>3589</v>
      </c>
      <c r="F43" s="20">
        <v>7897</v>
      </c>
      <c r="G43" s="20">
        <v>2472</v>
      </c>
      <c r="I43" s="7"/>
    </row>
    <row r="44" spans="1:9" ht="13.5">
      <c r="A44" s="29"/>
      <c r="B44" s="18">
        <v>3297</v>
      </c>
      <c r="C44" s="19" t="s">
        <v>11</v>
      </c>
      <c r="D44" s="20">
        <v>9</v>
      </c>
      <c r="E44" s="20">
        <v>556</v>
      </c>
      <c r="F44" s="20">
        <v>1919</v>
      </c>
      <c r="G44" s="20">
        <v>1332</v>
      </c>
      <c r="I44" s="7"/>
    </row>
    <row r="45" spans="1:9" ht="13.5">
      <c r="A45" s="29"/>
      <c r="B45" s="18">
        <v>3316</v>
      </c>
      <c r="C45" s="19" t="s">
        <v>12</v>
      </c>
      <c r="D45" s="20">
        <v>3</v>
      </c>
      <c r="E45" s="20">
        <v>164</v>
      </c>
      <c r="F45" s="20">
        <v>319</v>
      </c>
      <c r="G45" s="20">
        <v>208</v>
      </c>
      <c r="I45" s="7"/>
    </row>
    <row r="46" spans="1:9" ht="13.5">
      <c r="A46" s="29"/>
      <c r="B46" s="21" t="s">
        <v>14</v>
      </c>
      <c r="C46" s="22" t="s">
        <v>15</v>
      </c>
      <c r="D46" s="20">
        <v>31</v>
      </c>
      <c r="E46" s="20">
        <v>2462</v>
      </c>
      <c r="F46" s="20">
        <v>4901</v>
      </c>
      <c r="G46" s="20">
        <v>3502</v>
      </c>
      <c r="I46" s="7"/>
    </row>
    <row r="47" spans="1:9" ht="13.5">
      <c r="A47" s="14"/>
      <c r="B47" s="23"/>
      <c r="C47" s="24" t="s">
        <v>20</v>
      </c>
      <c r="D47" s="25">
        <v>93</v>
      </c>
      <c r="E47" s="25">
        <v>11213</v>
      </c>
      <c r="F47" s="25">
        <v>29585</v>
      </c>
      <c r="G47" s="25">
        <v>16955</v>
      </c>
      <c r="I47" s="7"/>
    </row>
    <row r="48" spans="1:9" ht="13.5">
      <c r="A48" s="14"/>
      <c r="B48" s="26"/>
      <c r="C48" s="27" t="s">
        <v>19</v>
      </c>
      <c r="D48" s="28">
        <v>80</v>
      </c>
      <c r="E48" s="28">
        <v>9728</v>
      </c>
      <c r="F48" s="28">
        <v>26728</v>
      </c>
      <c r="G48" s="28">
        <v>14836</v>
      </c>
      <c r="I48" s="7"/>
    </row>
    <row r="49" spans="1:9" ht="13.5">
      <c r="A49" s="87" t="s">
        <v>25</v>
      </c>
      <c r="B49" s="88"/>
      <c r="C49" s="88"/>
      <c r="D49" s="13"/>
      <c r="E49" s="13"/>
      <c r="F49" s="13"/>
      <c r="G49" s="13"/>
    </row>
    <row r="50" spans="1:9" ht="13.5">
      <c r="A50" s="14"/>
      <c r="B50" s="15">
        <v>3291</v>
      </c>
      <c r="C50" s="16" t="s">
        <v>7</v>
      </c>
      <c r="D50" s="30">
        <v>18</v>
      </c>
      <c r="E50" s="30">
        <v>5851</v>
      </c>
      <c r="F50" s="30">
        <v>16813</v>
      </c>
      <c r="G50" s="30">
        <v>10529</v>
      </c>
    </row>
    <row r="51" spans="1:9" ht="13.5">
      <c r="A51" s="29"/>
      <c r="B51" s="18">
        <v>3292</v>
      </c>
      <c r="C51" s="19" t="s">
        <v>8</v>
      </c>
      <c r="D51" s="31">
        <v>16</v>
      </c>
      <c r="E51" s="31">
        <v>308</v>
      </c>
      <c r="F51" s="31">
        <v>792</v>
      </c>
      <c r="G51" s="31">
        <v>509</v>
      </c>
    </row>
    <row r="52" spans="1:9" ht="13.5">
      <c r="A52" s="29"/>
      <c r="B52" s="18">
        <v>3294</v>
      </c>
      <c r="C52" s="19" t="s">
        <v>9</v>
      </c>
      <c r="D52" s="31">
        <v>5</v>
      </c>
      <c r="E52" s="31">
        <v>210</v>
      </c>
      <c r="F52" s="31">
        <v>732</v>
      </c>
      <c r="G52" s="31">
        <v>524</v>
      </c>
    </row>
    <row r="53" spans="1:9" ht="13.5">
      <c r="A53" s="29"/>
      <c r="B53" s="18">
        <v>3295</v>
      </c>
      <c r="C53" s="19" t="s">
        <v>10</v>
      </c>
      <c r="D53" s="31">
        <v>12</v>
      </c>
      <c r="E53" s="31">
        <v>3887</v>
      </c>
      <c r="F53" s="31">
        <v>8119</v>
      </c>
      <c r="G53" s="31">
        <v>2803</v>
      </c>
    </row>
    <row r="54" spans="1:9" ht="13.5">
      <c r="A54" s="29"/>
      <c r="B54" s="18">
        <v>3297</v>
      </c>
      <c r="C54" s="19" t="s">
        <v>11</v>
      </c>
      <c r="D54" s="31">
        <v>9</v>
      </c>
      <c r="E54" s="31">
        <v>439</v>
      </c>
      <c r="F54" s="31">
        <v>1135</v>
      </c>
      <c r="G54" s="31">
        <v>1099</v>
      </c>
    </row>
    <row r="55" spans="1:9" ht="13.5">
      <c r="A55" s="29"/>
      <c r="B55" s="18">
        <v>3316</v>
      </c>
      <c r="C55" s="19" t="s">
        <v>12</v>
      </c>
      <c r="D55" s="31">
        <v>3</v>
      </c>
      <c r="E55" s="31">
        <v>220</v>
      </c>
      <c r="F55" s="31">
        <v>493</v>
      </c>
      <c r="G55" s="31">
        <v>321</v>
      </c>
    </row>
    <row r="56" spans="1:9" ht="13.5">
      <c r="A56" s="29"/>
      <c r="B56" s="21" t="s">
        <v>14</v>
      </c>
      <c r="C56" s="22" t="s">
        <v>15</v>
      </c>
      <c r="D56" s="20">
        <v>31</v>
      </c>
      <c r="E56" s="20">
        <v>3560</v>
      </c>
      <c r="F56" s="20">
        <v>6257</v>
      </c>
      <c r="G56" s="20">
        <v>4305</v>
      </c>
    </row>
    <row r="57" spans="1:9" ht="13.5">
      <c r="A57" s="14"/>
      <c r="B57" s="23"/>
      <c r="C57" s="24" t="s">
        <v>20</v>
      </c>
      <c r="D57" s="32">
        <v>94</v>
      </c>
      <c r="E57" s="32">
        <v>14475</v>
      </c>
      <c r="F57" s="32">
        <v>34341</v>
      </c>
      <c r="G57" s="32">
        <v>20090</v>
      </c>
      <c r="H57" s="7"/>
      <c r="I57" s="7"/>
    </row>
    <row r="58" spans="1:9" ht="13.5">
      <c r="A58" s="14"/>
      <c r="B58" s="26"/>
      <c r="C58" s="27" t="s">
        <v>19</v>
      </c>
      <c r="D58" s="33">
        <v>81</v>
      </c>
      <c r="E58" s="33">
        <v>12550</v>
      </c>
      <c r="F58" s="33">
        <v>30966</v>
      </c>
      <c r="G58" s="33">
        <v>17673</v>
      </c>
    </row>
    <row r="59" spans="1:9" ht="13.5">
      <c r="A59" s="87" t="s">
        <v>26</v>
      </c>
      <c r="B59" s="88"/>
      <c r="C59" s="88"/>
      <c r="D59" s="34"/>
      <c r="E59" s="34"/>
      <c r="F59" s="34"/>
      <c r="G59" s="34"/>
    </row>
    <row r="60" spans="1:9" ht="13.5">
      <c r="A60" s="14"/>
      <c r="B60" s="15">
        <v>3291</v>
      </c>
      <c r="C60" s="16" t="s">
        <v>7</v>
      </c>
      <c r="D60" s="30">
        <v>18</v>
      </c>
      <c r="E60" s="30">
        <v>5361</v>
      </c>
      <c r="F60" s="30">
        <v>15210</v>
      </c>
      <c r="G60" s="30">
        <v>9689</v>
      </c>
      <c r="I60" s="7"/>
    </row>
    <row r="61" spans="1:9" ht="13.5">
      <c r="A61" s="29"/>
      <c r="B61" s="18">
        <v>3292</v>
      </c>
      <c r="C61" s="19" t="s">
        <v>8</v>
      </c>
      <c r="D61" s="31">
        <v>16</v>
      </c>
      <c r="E61" s="31">
        <v>682</v>
      </c>
      <c r="F61" s="31">
        <v>1435</v>
      </c>
      <c r="G61" s="31">
        <v>883</v>
      </c>
      <c r="I61" s="7"/>
    </row>
    <row r="62" spans="1:9" ht="13.5">
      <c r="A62" s="29"/>
      <c r="B62" s="18">
        <v>3294</v>
      </c>
      <c r="C62" s="19" t="s">
        <v>9</v>
      </c>
      <c r="D62" s="31">
        <v>5</v>
      </c>
      <c r="E62" s="31">
        <v>345</v>
      </c>
      <c r="F62" s="31">
        <v>1197</v>
      </c>
      <c r="G62" s="31">
        <v>871</v>
      </c>
      <c r="I62" s="7"/>
    </row>
    <row r="63" spans="1:9" ht="13.5">
      <c r="A63" s="29"/>
      <c r="B63" s="18">
        <v>3295</v>
      </c>
      <c r="C63" s="19" t="s">
        <v>10</v>
      </c>
      <c r="D63" s="31">
        <v>12</v>
      </c>
      <c r="E63" s="31">
        <v>3980</v>
      </c>
      <c r="F63" s="31">
        <v>7537</v>
      </c>
      <c r="G63" s="31">
        <v>3065</v>
      </c>
      <c r="I63" s="7"/>
    </row>
    <row r="64" spans="1:9" ht="13.5">
      <c r="A64" s="29"/>
      <c r="B64" s="18">
        <v>3297</v>
      </c>
      <c r="C64" s="19" t="s">
        <v>11</v>
      </c>
      <c r="D64" s="31">
        <v>9</v>
      </c>
      <c r="E64" s="31">
        <v>742</v>
      </c>
      <c r="F64" s="31">
        <v>1517</v>
      </c>
      <c r="G64" s="31">
        <v>851</v>
      </c>
      <c r="I64" s="7"/>
    </row>
    <row r="65" spans="1:9" ht="13.5">
      <c r="A65" s="29"/>
      <c r="B65" s="18">
        <v>3316</v>
      </c>
      <c r="C65" s="19" t="s">
        <v>12</v>
      </c>
      <c r="D65" s="31">
        <v>3</v>
      </c>
      <c r="E65" s="31">
        <v>146</v>
      </c>
      <c r="F65" s="31">
        <v>306</v>
      </c>
      <c r="G65" s="31">
        <v>198</v>
      </c>
      <c r="I65" s="7"/>
    </row>
    <row r="66" spans="1:9" ht="13.5">
      <c r="A66" s="29"/>
      <c r="B66" s="21" t="s">
        <v>14</v>
      </c>
      <c r="C66" s="22" t="s">
        <v>15</v>
      </c>
      <c r="D66" s="20">
        <v>31</v>
      </c>
      <c r="E66" s="20">
        <v>5308</v>
      </c>
      <c r="F66" s="20">
        <v>8354</v>
      </c>
      <c r="G66" s="20">
        <v>5706</v>
      </c>
      <c r="I66" s="7"/>
    </row>
    <row r="67" spans="1:9" ht="13.5">
      <c r="A67" s="14"/>
      <c r="B67" s="23"/>
      <c r="C67" s="24" t="s">
        <v>20</v>
      </c>
      <c r="D67" s="32">
        <v>94</v>
      </c>
      <c r="E67" s="32">
        <v>16564</v>
      </c>
      <c r="F67" s="32">
        <v>35556</v>
      </c>
      <c r="G67" s="32">
        <v>21263</v>
      </c>
      <c r="I67" s="7"/>
    </row>
    <row r="68" spans="1:9" ht="13.5">
      <c r="A68" s="14"/>
      <c r="B68" s="26"/>
      <c r="C68" s="27" t="s">
        <v>19</v>
      </c>
      <c r="D68" s="33">
        <v>81</v>
      </c>
      <c r="E68" s="33">
        <v>13361</v>
      </c>
      <c r="F68" s="33">
        <v>31028</v>
      </c>
      <c r="G68" s="33">
        <v>18101</v>
      </c>
      <c r="I68" s="7"/>
    </row>
    <row r="69" spans="1:9" ht="13.5">
      <c r="A69" s="87" t="s">
        <v>27</v>
      </c>
      <c r="B69" s="88"/>
      <c r="C69" s="88"/>
      <c r="D69" s="34"/>
      <c r="E69" s="34"/>
      <c r="F69" s="34"/>
      <c r="G69" s="34"/>
    </row>
    <row r="70" spans="1:9" ht="13.5">
      <c r="A70" s="14"/>
      <c r="B70" s="15">
        <v>3291</v>
      </c>
      <c r="C70" s="16" t="s">
        <v>7</v>
      </c>
      <c r="D70" s="30">
        <v>18</v>
      </c>
      <c r="E70" s="30">
        <v>4561</v>
      </c>
      <c r="F70" s="30">
        <v>15447</v>
      </c>
      <c r="G70" s="30">
        <v>9985</v>
      </c>
      <c r="H70" s="7"/>
      <c r="I70" s="7"/>
    </row>
    <row r="71" spans="1:9" ht="13.5">
      <c r="A71" s="29"/>
      <c r="B71" s="18">
        <v>3292</v>
      </c>
      <c r="C71" s="19" t="s">
        <v>8</v>
      </c>
      <c r="D71" s="31">
        <v>16</v>
      </c>
      <c r="E71" s="31">
        <v>1209</v>
      </c>
      <c r="F71" s="31">
        <v>3040</v>
      </c>
      <c r="G71" s="31">
        <v>1897</v>
      </c>
      <c r="H71" s="7"/>
      <c r="I71" s="7"/>
    </row>
    <row r="72" spans="1:9" ht="13.5">
      <c r="A72" s="29"/>
      <c r="B72" s="18">
        <v>3294</v>
      </c>
      <c r="C72" s="19" t="s">
        <v>9</v>
      </c>
      <c r="D72" s="31">
        <v>5</v>
      </c>
      <c r="E72" s="31">
        <v>369</v>
      </c>
      <c r="F72" s="31">
        <v>1075</v>
      </c>
      <c r="G72" s="31">
        <v>750</v>
      </c>
      <c r="H72" s="7"/>
      <c r="I72" s="7"/>
    </row>
    <row r="73" spans="1:9" ht="13.5">
      <c r="A73" s="29"/>
      <c r="B73" s="18">
        <v>3295</v>
      </c>
      <c r="C73" s="19" t="s">
        <v>10</v>
      </c>
      <c r="D73" s="31">
        <v>12</v>
      </c>
      <c r="E73" s="31">
        <v>5736</v>
      </c>
      <c r="F73" s="31">
        <v>16774</v>
      </c>
      <c r="G73" s="31">
        <v>5514</v>
      </c>
      <c r="H73" s="7"/>
      <c r="I73" s="7"/>
    </row>
    <row r="74" spans="1:9" ht="13.5">
      <c r="A74" s="29"/>
      <c r="B74" s="18">
        <v>3297</v>
      </c>
      <c r="C74" s="19" t="s">
        <v>11</v>
      </c>
      <c r="D74" s="31">
        <v>9</v>
      </c>
      <c r="E74" s="31">
        <v>1269</v>
      </c>
      <c r="F74" s="31">
        <v>2307</v>
      </c>
      <c r="G74" s="31">
        <v>1192</v>
      </c>
      <c r="H74" s="7"/>
      <c r="I74" s="7"/>
    </row>
    <row r="75" spans="1:9" ht="13.5">
      <c r="A75" s="29"/>
      <c r="B75" s="18">
        <v>3316</v>
      </c>
      <c r="C75" s="19" t="s">
        <v>12</v>
      </c>
      <c r="D75" s="31">
        <v>3</v>
      </c>
      <c r="E75" s="31">
        <v>168</v>
      </c>
      <c r="F75" s="31">
        <v>410</v>
      </c>
      <c r="G75" s="31">
        <v>267</v>
      </c>
      <c r="H75" s="7"/>
      <c r="I75" s="7"/>
    </row>
    <row r="76" spans="1:9" ht="13.5">
      <c r="A76" s="29"/>
      <c r="B76" s="21" t="s">
        <v>14</v>
      </c>
      <c r="C76" s="22" t="s">
        <v>15</v>
      </c>
      <c r="D76" s="20">
        <v>31</v>
      </c>
      <c r="E76" s="20">
        <v>5548</v>
      </c>
      <c r="F76" s="20">
        <v>9328</v>
      </c>
      <c r="G76" s="20">
        <v>6212</v>
      </c>
      <c r="H76" s="7"/>
      <c r="I76" s="7"/>
    </row>
    <row r="77" spans="1:9" ht="13.5">
      <c r="A77" s="14"/>
      <c r="B77" s="23"/>
      <c r="C77" s="24" t="s">
        <v>20</v>
      </c>
      <c r="D77" s="32">
        <v>94</v>
      </c>
      <c r="E77" s="32">
        <v>18860</v>
      </c>
      <c r="F77" s="32">
        <v>48381</v>
      </c>
      <c r="G77" s="32">
        <v>25817</v>
      </c>
      <c r="H77" s="7"/>
      <c r="I77" s="7"/>
    </row>
    <row r="78" spans="1:9" ht="13.5">
      <c r="A78" s="14"/>
      <c r="B78" s="26"/>
      <c r="C78" s="27" t="s">
        <v>19</v>
      </c>
      <c r="D78" s="35">
        <v>81</v>
      </c>
      <c r="E78" s="35">
        <v>15724</v>
      </c>
      <c r="F78" s="35">
        <v>43666</v>
      </c>
      <c r="G78" s="35">
        <v>22619</v>
      </c>
      <c r="H78" s="7"/>
      <c r="I78" s="7"/>
    </row>
    <row r="79" spans="1:9" ht="13.5">
      <c r="A79" s="87" t="s">
        <v>28</v>
      </c>
      <c r="B79" s="88"/>
      <c r="C79" s="88"/>
      <c r="D79" s="13"/>
      <c r="E79" s="13"/>
      <c r="F79" s="13"/>
      <c r="G79" s="13"/>
    </row>
    <row r="80" spans="1:9" ht="13.5">
      <c r="A80" s="14"/>
      <c r="B80" s="15">
        <v>3291</v>
      </c>
      <c r="C80" s="16" t="s">
        <v>7</v>
      </c>
      <c r="D80" s="30">
        <v>18</v>
      </c>
      <c r="E80" s="30">
        <v>5198</v>
      </c>
      <c r="F80" s="30">
        <v>16414</v>
      </c>
      <c r="G80" s="30">
        <v>10462</v>
      </c>
      <c r="H80" s="7"/>
      <c r="I80" s="7"/>
    </row>
    <row r="81" spans="1:9" ht="13.5">
      <c r="A81" s="29"/>
      <c r="B81" s="18">
        <v>3292</v>
      </c>
      <c r="C81" s="19" t="s">
        <v>8</v>
      </c>
      <c r="D81" s="31">
        <v>16</v>
      </c>
      <c r="E81" s="31">
        <v>1124</v>
      </c>
      <c r="F81" s="31">
        <v>2220</v>
      </c>
      <c r="G81" s="31">
        <v>1356</v>
      </c>
      <c r="H81" s="7"/>
      <c r="I81" s="7"/>
    </row>
    <row r="82" spans="1:9" ht="13.5">
      <c r="A82" s="29"/>
      <c r="B82" s="18">
        <v>3294</v>
      </c>
      <c r="C82" s="19" t="s">
        <v>9</v>
      </c>
      <c r="D82" s="31">
        <v>5</v>
      </c>
      <c r="E82" s="31">
        <v>537</v>
      </c>
      <c r="F82" s="31">
        <v>1475</v>
      </c>
      <c r="G82" s="31">
        <v>1041</v>
      </c>
      <c r="H82" s="7"/>
      <c r="I82" s="7"/>
    </row>
    <row r="83" spans="1:9" ht="13.5">
      <c r="A83" s="29"/>
      <c r="B83" s="18">
        <v>3295</v>
      </c>
      <c r="C83" s="19" t="s">
        <v>10</v>
      </c>
      <c r="D83" s="31">
        <v>11</v>
      </c>
      <c r="E83" s="31">
        <v>7336</v>
      </c>
      <c r="F83" s="31">
        <v>16011</v>
      </c>
      <c r="G83" s="31">
        <v>5051</v>
      </c>
      <c r="H83" s="7"/>
      <c r="I83" s="7"/>
    </row>
    <row r="84" spans="1:9" ht="13.5">
      <c r="A84" s="29"/>
      <c r="B84" s="18">
        <v>3297</v>
      </c>
      <c r="C84" s="19" t="s">
        <v>11</v>
      </c>
      <c r="D84" s="31">
        <v>9</v>
      </c>
      <c r="E84" s="31">
        <v>1029</v>
      </c>
      <c r="F84" s="31">
        <v>1879</v>
      </c>
      <c r="G84" s="31">
        <v>1564</v>
      </c>
      <c r="H84" s="7"/>
      <c r="I84" s="7"/>
    </row>
    <row r="85" spans="1:9" ht="13.5">
      <c r="A85" s="29"/>
      <c r="B85" s="18">
        <v>3316</v>
      </c>
      <c r="C85" s="19" t="s">
        <v>12</v>
      </c>
      <c r="D85" s="31">
        <v>3</v>
      </c>
      <c r="E85" s="31">
        <v>190</v>
      </c>
      <c r="F85" s="31">
        <v>324</v>
      </c>
      <c r="G85" s="31">
        <v>211</v>
      </c>
      <c r="H85" s="7"/>
      <c r="I85" s="7"/>
    </row>
    <row r="86" spans="1:9" ht="13.5">
      <c r="A86" s="29"/>
      <c r="B86" s="21" t="s">
        <v>14</v>
      </c>
      <c r="C86" s="22" t="s">
        <v>15</v>
      </c>
      <c r="D86" s="20">
        <v>31</v>
      </c>
      <c r="E86" s="20">
        <v>6074</v>
      </c>
      <c r="F86" s="20">
        <v>10037</v>
      </c>
      <c r="G86" s="20">
        <v>6655</v>
      </c>
      <c r="H86" s="7"/>
      <c r="I86" s="7"/>
    </row>
    <row r="87" spans="1:9" ht="13.5">
      <c r="A87" s="14"/>
      <c r="B87" s="23"/>
      <c r="C87" s="24" t="s">
        <v>20</v>
      </c>
      <c r="D87" s="32">
        <v>93</v>
      </c>
      <c r="E87" s="32">
        <v>21488</v>
      </c>
      <c r="F87" s="32">
        <v>48360</v>
      </c>
      <c r="G87" s="32">
        <v>26340</v>
      </c>
      <c r="H87" s="7"/>
      <c r="I87" s="7"/>
    </row>
    <row r="88" spans="1:9" ht="13.5">
      <c r="A88" s="14"/>
      <c r="B88" s="26"/>
      <c r="C88" s="27" t="s">
        <v>19</v>
      </c>
      <c r="D88" s="33">
        <v>80</v>
      </c>
      <c r="E88" s="33">
        <v>18269</v>
      </c>
      <c r="F88" s="33">
        <v>43442</v>
      </c>
      <c r="G88" s="33">
        <v>22975</v>
      </c>
      <c r="H88" s="7"/>
      <c r="I88" s="7"/>
    </row>
    <row r="89" spans="1:9" ht="13.5">
      <c r="A89" s="87" t="s">
        <v>29</v>
      </c>
      <c r="B89" s="88"/>
      <c r="C89" s="88"/>
      <c r="D89" s="34"/>
      <c r="E89" s="34"/>
      <c r="F89" s="34"/>
      <c r="G89" s="34"/>
    </row>
    <row r="90" spans="1:9" ht="13.5">
      <c r="A90" s="14"/>
      <c r="B90" s="15">
        <v>3291</v>
      </c>
      <c r="C90" s="16" t="s">
        <v>7</v>
      </c>
      <c r="D90" s="30">
        <v>18</v>
      </c>
      <c r="E90" s="30">
        <v>6097</v>
      </c>
      <c r="F90" s="30">
        <v>16021</v>
      </c>
      <c r="G90" s="30">
        <v>10120</v>
      </c>
      <c r="I90" s="7"/>
    </row>
    <row r="91" spans="1:9" ht="13.5">
      <c r="A91" s="29"/>
      <c r="B91" s="18">
        <v>3292</v>
      </c>
      <c r="C91" s="19" t="s">
        <v>8</v>
      </c>
      <c r="D91" s="31">
        <v>16</v>
      </c>
      <c r="E91" s="31">
        <v>1022</v>
      </c>
      <c r="F91" s="31">
        <v>2056</v>
      </c>
      <c r="G91" s="31">
        <v>1265</v>
      </c>
    </row>
    <row r="92" spans="1:9" ht="13.5">
      <c r="A92" s="29"/>
      <c r="B92" s="18">
        <v>3294</v>
      </c>
      <c r="C92" s="19" t="s">
        <v>9</v>
      </c>
      <c r="D92" s="31">
        <v>5</v>
      </c>
      <c r="E92" s="31">
        <v>475</v>
      </c>
      <c r="F92" s="31">
        <v>1187</v>
      </c>
      <c r="G92" s="31">
        <v>840</v>
      </c>
    </row>
    <row r="93" spans="1:9" ht="13.5">
      <c r="A93" s="29"/>
      <c r="B93" s="18">
        <v>3295</v>
      </c>
      <c r="C93" s="19" t="s">
        <v>10</v>
      </c>
      <c r="D93" s="31">
        <v>11</v>
      </c>
      <c r="E93" s="31">
        <v>3427</v>
      </c>
      <c r="F93" s="31">
        <v>6231</v>
      </c>
      <c r="G93" s="31">
        <v>3046</v>
      </c>
    </row>
    <row r="94" spans="1:9" ht="13.5">
      <c r="A94" s="29"/>
      <c r="B94" s="18">
        <v>3297</v>
      </c>
      <c r="C94" s="19" t="s">
        <v>11</v>
      </c>
      <c r="D94" s="31">
        <v>9</v>
      </c>
      <c r="E94" s="31">
        <v>983</v>
      </c>
      <c r="F94" s="31">
        <v>1730</v>
      </c>
      <c r="G94" s="31">
        <v>1448</v>
      </c>
    </row>
    <row r="95" spans="1:9" ht="13.5">
      <c r="A95" s="29"/>
      <c r="B95" s="18">
        <v>3316</v>
      </c>
      <c r="C95" s="19" t="s">
        <v>12</v>
      </c>
      <c r="D95" s="31">
        <v>3</v>
      </c>
      <c r="E95" s="31">
        <v>192</v>
      </c>
      <c r="F95" s="31">
        <v>370</v>
      </c>
      <c r="G95" s="31">
        <v>241</v>
      </c>
    </row>
    <row r="96" spans="1:9" ht="13.5">
      <c r="A96" s="29"/>
      <c r="B96" s="21" t="s">
        <v>14</v>
      </c>
      <c r="C96" s="22" t="s">
        <v>15</v>
      </c>
      <c r="D96" s="20">
        <v>31</v>
      </c>
      <c r="E96" s="20">
        <v>4821</v>
      </c>
      <c r="F96" s="20">
        <v>8115</v>
      </c>
      <c r="G96" s="20">
        <v>5613</v>
      </c>
    </row>
    <row r="97" spans="1:9" ht="13.5">
      <c r="A97" s="14"/>
      <c r="B97" s="23"/>
      <c r="C97" s="24" t="s">
        <v>20</v>
      </c>
      <c r="D97" s="32">
        <v>93</v>
      </c>
      <c r="E97" s="32">
        <v>17017</v>
      </c>
      <c r="F97" s="32">
        <v>35710</v>
      </c>
      <c r="G97" s="32">
        <v>22573</v>
      </c>
    </row>
    <row r="98" spans="1:9" ht="13.5">
      <c r="A98" s="14"/>
      <c r="B98" s="26"/>
      <c r="C98" s="27" t="s">
        <v>19</v>
      </c>
      <c r="D98" s="33">
        <v>80</v>
      </c>
      <c r="E98" s="33">
        <v>14506</v>
      </c>
      <c r="F98" s="33">
        <v>31726</v>
      </c>
      <c r="G98" s="33">
        <v>19702</v>
      </c>
    </row>
    <row r="99" spans="1:9" ht="13.5">
      <c r="A99" s="87" t="s">
        <v>30</v>
      </c>
      <c r="B99" s="88"/>
      <c r="C99" s="88"/>
      <c r="D99" s="34"/>
      <c r="E99" s="34"/>
      <c r="F99" s="34"/>
      <c r="G99" s="34"/>
    </row>
    <row r="100" spans="1:9" ht="13.5">
      <c r="A100" s="14"/>
      <c r="B100" s="15">
        <v>3291</v>
      </c>
      <c r="C100" s="16" t="s">
        <v>7</v>
      </c>
      <c r="D100" s="30">
        <v>18</v>
      </c>
      <c r="E100" s="30">
        <v>5159</v>
      </c>
      <c r="F100" s="30">
        <v>15454</v>
      </c>
      <c r="G100" s="30">
        <v>9981</v>
      </c>
      <c r="I100" s="7"/>
    </row>
    <row r="101" spans="1:9" ht="13.5">
      <c r="A101" s="29"/>
      <c r="B101" s="18">
        <v>3292</v>
      </c>
      <c r="C101" s="19" t="s">
        <v>8</v>
      </c>
      <c r="D101" s="31">
        <v>16</v>
      </c>
      <c r="E101" s="31">
        <v>552</v>
      </c>
      <c r="F101" s="31">
        <v>1783</v>
      </c>
      <c r="G101" s="31">
        <v>1159</v>
      </c>
      <c r="I101" s="7"/>
    </row>
    <row r="102" spans="1:9" ht="13.5">
      <c r="A102" s="29"/>
      <c r="B102" s="18">
        <v>3294</v>
      </c>
      <c r="C102" s="19" t="s">
        <v>9</v>
      </c>
      <c r="D102" s="31">
        <v>5</v>
      </c>
      <c r="E102" s="31">
        <v>360</v>
      </c>
      <c r="F102" s="31">
        <v>1317</v>
      </c>
      <c r="G102" s="31">
        <v>927</v>
      </c>
      <c r="I102" s="7"/>
    </row>
    <row r="103" spans="1:9" ht="13.5">
      <c r="A103" s="29"/>
      <c r="B103" s="18">
        <v>3295</v>
      </c>
      <c r="C103" s="19" t="s">
        <v>10</v>
      </c>
      <c r="D103" s="31">
        <v>11</v>
      </c>
      <c r="E103" s="31">
        <v>3685</v>
      </c>
      <c r="F103" s="31">
        <v>7476</v>
      </c>
      <c r="G103" s="31">
        <v>2638</v>
      </c>
      <c r="I103" s="7"/>
    </row>
    <row r="104" spans="1:9" ht="13.5">
      <c r="A104" s="29"/>
      <c r="B104" s="18">
        <v>3297</v>
      </c>
      <c r="C104" s="19" t="s">
        <v>11</v>
      </c>
      <c r="D104" s="31">
        <v>9</v>
      </c>
      <c r="E104" s="31">
        <v>542</v>
      </c>
      <c r="F104" s="31">
        <v>1521</v>
      </c>
      <c r="G104" s="31">
        <v>805</v>
      </c>
      <c r="I104" s="7"/>
    </row>
    <row r="105" spans="1:9" ht="13.5">
      <c r="A105" s="29"/>
      <c r="B105" s="18">
        <v>3316</v>
      </c>
      <c r="C105" s="19" t="s">
        <v>12</v>
      </c>
      <c r="D105" s="31">
        <v>3</v>
      </c>
      <c r="E105" s="31">
        <v>175</v>
      </c>
      <c r="F105" s="31">
        <v>344</v>
      </c>
      <c r="G105" s="31">
        <v>222</v>
      </c>
      <c r="I105" s="7"/>
    </row>
    <row r="106" spans="1:9" ht="13.5">
      <c r="A106" s="29"/>
      <c r="B106" s="21" t="s">
        <v>14</v>
      </c>
      <c r="C106" s="22" t="s">
        <v>15</v>
      </c>
      <c r="D106" s="20">
        <v>31</v>
      </c>
      <c r="E106" s="20">
        <v>3162</v>
      </c>
      <c r="F106" s="20">
        <v>5646</v>
      </c>
      <c r="G106" s="20">
        <v>4148</v>
      </c>
      <c r="I106" s="7"/>
    </row>
    <row r="107" spans="1:9" ht="13.5">
      <c r="A107" s="14"/>
      <c r="B107" s="23"/>
      <c r="C107" s="24" t="s">
        <v>20</v>
      </c>
      <c r="D107" s="32">
        <v>93</v>
      </c>
      <c r="E107" s="32">
        <v>13635</v>
      </c>
      <c r="F107" s="32">
        <v>33541</v>
      </c>
      <c r="G107" s="32">
        <v>19880</v>
      </c>
      <c r="I107" s="7"/>
    </row>
    <row r="108" spans="1:9" ht="13.5">
      <c r="A108" s="14"/>
      <c r="B108" s="26"/>
      <c r="C108" s="27" t="s">
        <v>19</v>
      </c>
      <c r="D108" s="33">
        <v>80</v>
      </c>
      <c r="E108" s="33">
        <v>11763</v>
      </c>
      <c r="F108" s="33">
        <v>30124</v>
      </c>
      <c r="G108" s="33">
        <v>17251</v>
      </c>
      <c r="I108" s="7"/>
    </row>
    <row r="109" spans="1:9" ht="13.5">
      <c r="A109" s="87" t="s">
        <v>31</v>
      </c>
      <c r="B109" s="88"/>
      <c r="C109" s="88"/>
      <c r="D109" s="34"/>
      <c r="E109" s="34"/>
      <c r="F109" s="34"/>
      <c r="G109" s="34"/>
    </row>
    <row r="110" spans="1:9" ht="13.5">
      <c r="A110" s="14"/>
      <c r="B110" s="15">
        <v>3291</v>
      </c>
      <c r="C110" s="16" t="s">
        <v>7</v>
      </c>
      <c r="D110" s="30">
        <v>18</v>
      </c>
      <c r="E110" s="30">
        <v>4167</v>
      </c>
      <c r="F110" s="30">
        <v>11893</v>
      </c>
      <c r="G110" s="30">
        <v>7739</v>
      </c>
      <c r="I110" s="7"/>
    </row>
    <row r="111" spans="1:9" ht="13.5">
      <c r="A111" s="29"/>
      <c r="B111" s="18">
        <v>3292</v>
      </c>
      <c r="C111" s="19" t="s">
        <v>8</v>
      </c>
      <c r="D111" s="31">
        <v>16</v>
      </c>
      <c r="E111" s="31">
        <v>196</v>
      </c>
      <c r="F111" s="31">
        <v>584</v>
      </c>
      <c r="G111" s="31">
        <v>401</v>
      </c>
      <c r="I111" s="7"/>
    </row>
    <row r="112" spans="1:9" ht="13.5">
      <c r="A112" s="29"/>
      <c r="B112" s="18">
        <v>3294</v>
      </c>
      <c r="C112" s="19" t="s">
        <v>9</v>
      </c>
      <c r="D112" s="31">
        <v>5</v>
      </c>
      <c r="E112" s="31">
        <v>173</v>
      </c>
      <c r="F112" s="31">
        <v>761</v>
      </c>
      <c r="G112" s="31">
        <v>553</v>
      </c>
      <c r="I112" s="7"/>
    </row>
    <row r="113" spans="1:9" ht="13.5">
      <c r="A113" s="29"/>
      <c r="B113" s="18">
        <v>3295</v>
      </c>
      <c r="C113" s="19" t="s">
        <v>10</v>
      </c>
      <c r="D113" s="31">
        <v>11</v>
      </c>
      <c r="E113" s="31">
        <v>1006</v>
      </c>
      <c r="F113" s="31">
        <v>1948</v>
      </c>
      <c r="G113" s="31">
        <v>1190</v>
      </c>
      <c r="I113" s="7"/>
    </row>
    <row r="114" spans="1:9" ht="13.5">
      <c r="A114" s="29"/>
      <c r="B114" s="18">
        <v>3297</v>
      </c>
      <c r="C114" s="19" t="s">
        <v>11</v>
      </c>
      <c r="D114" s="31">
        <v>9</v>
      </c>
      <c r="E114" s="31">
        <v>339</v>
      </c>
      <c r="F114" s="31">
        <v>1001</v>
      </c>
      <c r="G114" s="31">
        <v>561</v>
      </c>
      <c r="I114" s="7"/>
    </row>
    <row r="115" spans="1:9" ht="13.5">
      <c r="A115" s="29"/>
      <c r="B115" s="18">
        <v>3316</v>
      </c>
      <c r="C115" s="19" t="s">
        <v>12</v>
      </c>
      <c r="D115" s="31">
        <v>3</v>
      </c>
      <c r="E115" s="31">
        <v>128</v>
      </c>
      <c r="F115" s="31">
        <v>230</v>
      </c>
      <c r="G115" s="31">
        <v>149</v>
      </c>
      <c r="I115" s="7"/>
    </row>
    <row r="116" spans="1:9" ht="13.5">
      <c r="A116" s="29"/>
      <c r="B116" s="21" t="s">
        <v>14</v>
      </c>
      <c r="C116" s="22" t="s">
        <v>15</v>
      </c>
      <c r="D116" s="20">
        <v>31</v>
      </c>
      <c r="E116" s="20">
        <v>2212</v>
      </c>
      <c r="F116" s="20">
        <v>3995</v>
      </c>
      <c r="G116" s="20">
        <v>3092</v>
      </c>
      <c r="I116" s="7"/>
    </row>
    <row r="117" spans="1:9" ht="13.5">
      <c r="A117" s="14"/>
      <c r="B117" s="23"/>
      <c r="C117" s="24" t="s">
        <v>20</v>
      </c>
      <c r="D117" s="32">
        <v>93</v>
      </c>
      <c r="E117" s="32">
        <v>8221</v>
      </c>
      <c r="F117" s="32">
        <v>20412</v>
      </c>
      <c r="G117" s="32">
        <v>13685</v>
      </c>
      <c r="I117" s="7"/>
    </row>
    <row r="118" spans="1:9" ht="13.5">
      <c r="A118" s="14"/>
      <c r="B118" s="26"/>
      <c r="C118" s="27" t="s">
        <v>19</v>
      </c>
      <c r="D118" s="33">
        <v>80</v>
      </c>
      <c r="E118" s="33">
        <v>6936</v>
      </c>
      <c r="F118" s="33">
        <v>18061</v>
      </c>
      <c r="G118" s="33">
        <v>11698</v>
      </c>
      <c r="I118" s="7"/>
    </row>
    <row r="119" spans="1:9" ht="13.5">
      <c r="A119" s="87" t="s">
        <v>32</v>
      </c>
      <c r="B119" s="88"/>
      <c r="C119" s="88"/>
      <c r="D119" s="34"/>
      <c r="E119" s="34"/>
      <c r="F119" s="34"/>
      <c r="G119" s="34"/>
    </row>
    <row r="120" spans="1:9" ht="13.5">
      <c r="A120" s="14"/>
      <c r="B120" s="15">
        <v>3291</v>
      </c>
      <c r="C120" s="16" t="s">
        <v>7</v>
      </c>
      <c r="D120" s="30">
        <v>18</v>
      </c>
      <c r="E120" s="30">
        <v>4124</v>
      </c>
      <c r="F120" s="30">
        <v>12999</v>
      </c>
      <c r="G120" s="30">
        <v>8184</v>
      </c>
    </row>
    <row r="121" spans="1:9" ht="13.5">
      <c r="A121" s="29"/>
      <c r="B121" s="18">
        <v>3292</v>
      </c>
      <c r="C121" s="19" t="s">
        <v>8</v>
      </c>
      <c r="D121" s="31">
        <v>16</v>
      </c>
      <c r="E121" s="31">
        <v>1735</v>
      </c>
      <c r="F121" s="31">
        <v>3888</v>
      </c>
      <c r="G121" s="31">
        <v>2160</v>
      </c>
    </row>
    <row r="122" spans="1:9" ht="13.5">
      <c r="A122" s="29"/>
      <c r="B122" s="18">
        <v>3294</v>
      </c>
      <c r="C122" s="19" t="s">
        <v>9</v>
      </c>
      <c r="D122" s="31">
        <v>5</v>
      </c>
      <c r="E122" s="31">
        <v>159</v>
      </c>
      <c r="F122" s="31">
        <v>504</v>
      </c>
      <c r="G122" s="31">
        <v>363</v>
      </c>
    </row>
    <row r="123" spans="1:9" ht="13.5">
      <c r="A123" s="29"/>
      <c r="B123" s="18">
        <v>3295</v>
      </c>
      <c r="C123" s="19" t="s">
        <v>10</v>
      </c>
      <c r="D123" s="31">
        <v>11</v>
      </c>
      <c r="E123" s="31">
        <v>1952</v>
      </c>
      <c r="F123" s="31">
        <v>7635</v>
      </c>
      <c r="G123" s="31">
        <v>3576</v>
      </c>
    </row>
    <row r="124" spans="1:9" ht="13.5">
      <c r="A124" s="29"/>
      <c r="B124" s="18">
        <v>3297</v>
      </c>
      <c r="C124" s="19" t="s">
        <v>11</v>
      </c>
      <c r="D124" s="31">
        <v>9</v>
      </c>
      <c r="E124" s="31">
        <v>589</v>
      </c>
      <c r="F124" s="31">
        <v>1616</v>
      </c>
      <c r="G124" s="31">
        <v>844</v>
      </c>
    </row>
    <row r="125" spans="1:9" ht="13.5">
      <c r="A125" s="29"/>
      <c r="B125" s="18">
        <v>3316</v>
      </c>
      <c r="C125" s="19" t="s">
        <v>12</v>
      </c>
      <c r="D125" s="31">
        <v>3</v>
      </c>
      <c r="E125" s="31">
        <v>83</v>
      </c>
      <c r="F125" s="31">
        <v>215</v>
      </c>
      <c r="G125" s="31">
        <v>140</v>
      </c>
    </row>
    <row r="126" spans="1:9" ht="13.5">
      <c r="A126" s="29"/>
      <c r="B126" s="21" t="s">
        <v>14</v>
      </c>
      <c r="C126" s="22" t="s">
        <v>15</v>
      </c>
      <c r="D126" s="20">
        <v>31</v>
      </c>
      <c r="E126" s="20">
        <v>2131</v>
      </c>
      <c r="F126" s="20">
        <v>3917</v>
      </c>
      <c r="G126" s="20">
        <v>2706</v>
      </c>
    </row>
    <row r="127" spans="1:9" ht="13.5">
      <c r="A127" s="8"/>
      <c r="B127" s="23"/>
      <c r="C127" s="24" t="s">
        <v>20</v>
      </c>
      <c r="D127" s="32">
        <v>93</v>
      </c>
      <c r="E127" s="32">
        <v>10773</v>
      </c>
      <c r="F127" s="32">
        <v>30774</v>
      </c>
      <c r="G127" s="32">
        <v>17973</v>
      </c>
    </row>
    <row r="128" spans="1:9" ht="13.5">
      <c r="A128" s="14"/>
      <c r="B128" s="26"/>
      <c r="C128" s="27" t="s">
        <v>19</v>
      </c>
      <c r="D128" s="37">
        <v>80</v>
      </c>
      <c r="E128" s="37">
        <v>9537</v>
      </c>
      <c r="F128" s="37">
        <v>28659</v>
      </c>
      <c r="G128" s="37">
        <v>16387</v>
      </c>
    </row>
    <row r="129" spans="1:256" s="1" customFormat="1" ht="13.5">
      <c r="A129" s="89" t="s">
        <v>13</v>
      </c>
      <c r="B129" s="90"/>
      <c r="C129" s="90"/>
      <c r="D129" s="41"/>
      <c r="E129" s="41"/>
      <c r="F129" s="41"/>
      <c r="G129" s="4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c r="A130" s="14"/>
      <c r="B130" s="48">
        <v>3291</v>
      </c>
      <c r="C130" s="49" t="s">
        <v>7</v>
      </c>
      <c r="D130" s="20">
        <v>17.666666666666668</v>
      </c>
      <c r="E130" s="20">
        <v>58292</v>
      </c>
      <c r="F130" s="20">
        <v>176611</v>
      </c>
      <c r="G130" s="20">
        <v>111954</v>
      </c>
    </row>
    <row r="131" spans="1:256" ht="13.5">
      <c r="A131" s="29"/>
      <c r="B131" s="18">
        <v>3292</v>
      </c>
      <c r="C131" s="19" t="s">
        <v>8</v>
      </c>
      <c r="D131" s="20">
        <v>16</v>
      </c>
      <c r="E131" s="20">
        <v>15948</v>
      </c>
      <c r="F131" s="20">
        <v>37432</v>
      </c>
      <c r="G131" s="20">
        <v>21544</v>
      </c>
    </row>
    <row r="132" spans="1:256" ht="13.5">
      <c r="A132" s="29"/>
      <c r="B132" s="18">
        <v>3294</v>
      </c>
      <c r="C132" s="19" t="s">
        <v>9</v>
      </c>
      <c r="D132" s="20">
        <v>5</v>
      </c>
      <c r="E132" s="20">
        <v>3156</v>
      </c>
      <c r="F132" s="20">
        <v>10694</v>
      </c>
      <c r="G132" s="20">
        <v>7539</v>
      </c>
    </row>
    <row r="133" spans="1:256" ht="13.5">
      <c r="A133" s="29"/>
      <c r="B133" s="18">
        <v>3295</v>
      </c>
      <c r="C133" s="19" t="s">
        <v>10</v>
      </c>
      <c r="D133" s="20">
        <v>11.5</v>
      </c>
      <c r="E133" s="20">
        <v>46930</v>
      </c>
      <c r="F133" s="20">
        <v>112006</v>
      </c>
      <c r="G133" s="20">
        <v>40978</v>
      </c>
    </row>
    <row r="134" spans="1:256" ht="13.5">
      <c r="A134" s="29"/>
      <c r="B134" s="18">
        <v>3297</v>
      </c>
      <c r="C134" s="19" t="s">
        <v>11</v>
      </c>
      <c r="D134" s="20">
        <v>9.1666666666666661</v>
      </c>
      <c r="E134" s="20">
        <v>11449</v>
      </c>
      <c r="F134" s="20">
        <v>26562</v>
      </c>
      <c r="G134" s="20">
        <v>16113</v>
      </c>
    </row>
    <row r="135" spans="1:256" ht="13.5">
      <c r="A135" s="29"/>
      <c r="B135" s="18">
        <v>3316</v>
      </c>
      <c r="C135" s="19" t="s">
        <v>12</v>
      </c>
      <c r="D135" s="20">
        <v>3</v>
      </c>
      <c r="E135" s="20">
        <v>1816</v>
      </c>
      <c r="F135" s="20">
        <v>3763</v>
      </c>
      <c r="G135" s="20">
        <v>2446</v>
      </c>
    </row>
    <row r="136" spans="1:256" ht="13.5">
      <c r="A136" s="29"/>
      <c r="B136" s="21" t="s">
        <v>14</v>
      </c>
      <c r="C136" s="22" t="s">
        <v>15</v>
      </c>
      <c r="D136" s="20">
        <v>31</v>
      </c>
      <c r="E136" s="20">
        <v>42017</v>
      </c>
      <c r="F136" s="20">
        <v>74769</v>
      </c>
      <c r="G136" s="20">
        <v>51575</v>
      </c>
    </row>
    <row r="137" spans="1:256" ht="13.5">
      <c r="A137" s="29"/>
      <c r="B137" s="23"/>
      <c r="C137" s="50" t="s">
        <v>20</v>
      </c>
      <c r="D137" s="25">
        <v>93.333333333333329</v>
      </c>
      <c r="E137" s="25">
        <v>179608</v>
      </c>
      <c r="F137" s="25">
        <v>441837</v>
      </c>
      <c r="G137" s="25">
        <v>252149</v>
      </c>
    </row>
    <row r="138" spans="1:256" ht="13.5">
      <c r="A138" s="29"/>
      <c r="B138" s="26"/>
      <c r="C138" s="27" t="s">
        <v>19</v>
      </c>
      <c r="D138" s="51">
        <v>80.333333333333329</v>
      </c>
      <c r="E138" s="51">
        <v>156151</v>
      </c>
      <c r="F138" s="51">
        <v>401821</v>
      </c>
      <c r="G138" s="51">
        <v>223383</v>
      </c>
    </row>
    <row r="139" spans="1:256" ht="13.5">
      <c r="A139" s="8"/>
      <c r="B139" s="8"/>
      <c r="C139" s="8"/>
      <c r="D139" s="52"/>
      <c r="E139" s="52"/>
      <c r="F139" s="52"/>
      <c r="G139" s="52"/>
    </row>
    <row r="140" spans="1:256" ht="13.5">
      <c r="A140" s="8"/>
      <c r="B140" s="8"/>
      <c r="C140" s="8"/>
      <c r="D140" s="52"/>
      <c r="E140" s="52"/>
      <c r="F140" s="52"/>
      <c r="G140" s="52"/>
    </row>
    <row r="141" spans="1:256" ht="13.5">
      <c r="A141" s="8"/>
      <c r="B141" s="8"/>
      <c r="C141" s="8"/>
      <c r="D141" s="52"/>
      <c r="E141" s="52"/>
      <c r="F141" s="52"/>
      <c r="G141" s="52"/>
    </row>
    <row r="142" spans="1:256" ht="13.5">
      <c r="A142" s="8"/>
      <c r="B142" s="8"/>
      <c r="C142" s="8"/>
      <c r="D142" s="52"/>
      <c r="E142" s="52"/>
      <c r="F142" s="52"/>
      <c r="G142" s="52"/>
    </row>
    <row r="143" spans="1:256" ht="13.5">
      <c r="A143" s="8"/>
      <c r="B143" s="8"/>
      <c r="C143" s="8"/>
      <c r="D143" s="52"/>
      <c r="E143" s="52"/>
      <c r="F143" s="52"/>
      <c r="G143" s="52"/>
    </row>
    <row r="144" spans="1:256" ht="13.5">
      <c r="A144" s="8"/>
      <c r="B144" s="8"/>
      <c r="C144" s="8"/>
      <c r="D144" s="8"/>
      <c r="E144" s="8"/>
      <c r="F144" s="8"/>
      <c r="G144" s="8"/>
    </row>
    <row r="145" spans="1:7" ht="13.5">
      <c r="A145" s="8"/>
      <c r="B145" s="8"/>
      <c r="C145" s="8"/>
      <c r="D145" s="8"/>
      <c r="E145" s="8"/>
      <c r="F145" s="8"/>
      <c r="G145" s="8"/>
    </row>
    <row r="146" spans="1:7" ht="13.5">
      <c r="A146" s="8"/>
      <c r="B146" s="8"/>
      <c r="C146" s="8"/>
      <c r="D146" s="8"/>
      <c r="E146" s="8"/>
      <c r="F146" s="8"/>
      <c r="G146" s="8"/>
    </row>
    <row r="147" spans="1:7" ht="13.5">
      <c r="A147" s="8"/>
      <c r="B147" s="8"/>
      <c r="C147" s="8"/>
      <c r="D147" s="8"/>
      <c r="E147" s="8"/>
      <c r="F147" s="8"/>
      <c r="G147" s="8"/>
    </row>
    <row r="148" spans="1:7" ht="13.5">
      <c r="A148" s="8"/>
      <c r="B148" s="8"/>
      <c r="C148" s="8"/>
      <c r="D148" s="8"/>
      <c r="E148" s="8"/>
      <c r="F148" s="8"/>
      <c r="G148" s="8"/>
    </row>
    <row r="149" spans="1:7" ht="13.5">
      <c r="A149" s="8"/>
      <c r="B149" s="8"/>
      <c r="C149" s="8"/>
      <c r="D149" s="8"/>
      <c r="E149" s="8"/>
      <c r="F149" s="8"/>
      <c r="G149" s="8"/>
    </row>
    <row r="150" spans="1:7" ht="13.5">
      <c r="A150" s="8"/>
      <c r="B150" s="8"/>
      <c r="C150" s="8"/>
      <c r="D150" s="8"/>
      <c r="E150" s="8"/>
      <c r="F150" s="8"/>
      <c r="G150" s="8"/>
    </row>
    <row r="151" spans="1:7" ht="13.5">
      <c r="A151" s="8"/>
      <c r="B151" s="8"/>
      <c r="C151" s="8"/>
      <c r="D151" s="8"/>
      <c r="E151" s="8"/>
      <c r="F151" s="8"/>
      <c r="G151" s="8"/>
    </row>
    <row r="152" spans="1:7" ht="13.5">
      <c r="A152" s="8"/>
      <c r="B152" s="8"/>
      <c r="C152" s="8"/>
      <c r="D152" s="8"/>
      <c r="E152" s="8"/>
      <c r="F152" s="8"/>
      <c r="G152" s="8"/>
    </row>
    <row r="153" spans="1:7" ht="13.5">
      <c r="A153" s="8"/>
      <c r="B153" s="8"/>
      <c r="C153" s="8"/>
      <c r="D153" s="8"/>
      <c r="E153" s="8"/>
      <c r="F153" s="8"/>
      <c r="G153" s="8"/>
    </row>
    <row r="154" spans="1:7" ht="13.5">
      <c r="A154" s="8"/>
      <c r="B154" s="8"/>
      <c r="C154" s="8"/>
      <c r="D154" s="8"/>
      <c r="E154" s="8"/>
      <c r="F154" s="8"/>
      <c r="G154" s="8"/>
    </row>
    <row r="155" spans="1:7" ht="13.5">
      <c r="A155" s="8"/>
      <c r="B155" s="8"/>
      <c r="C155" s="8"/>
      <c r="D155" s="8"/>
      <c r="E155" s="8"/>
      <c r="F155" s="8"/>
      <c r="G155" s="8"/>
    </row>
    <row r="156" spans="1:7" ht="13.5">
      <c r="A156" s="8"/>
      <c r="B156" s="8"/>
      <c r="C156" s="8"/>
      <c r="D156" s="8"/>
      <c r="E156" s="8"/>
      <c r="F156" s="8"/>
      <c r="G156" s="8"/>
    </row>
    <row r="157" spans="1:7" ht="13.5">
      <c r="A157" s="8"/>
      <c r="B157" s="8"/>
      <c r="C157" s="8"/>
      <c r="D157" s="8"/>
      <c r="E157" s="8"/>
      <c r="F157" s="8"/>
      <c r="G157" s="8"/>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sheetData>
  <mergeCells count="14">
    <mergeCell ref="A49:C49"/>
    <mergeCell ref="D7:G7"/>
    <mergeCell ref="A9:C9"/>
    <mergeCell ref="A19:C19"/>
    <mergeCell ref="A29:C29"/>
    <mergeCell ref="A39:C39"/>
    <mergeCell ref="A119:C119"/>
    <mergeCell ref="A129:C129"/>
    <mergeCell ref="A59:C59"/>
    <mergeCell ref="A69:C69"/>
    <mergeCell ref="A79:C79"/>
    <mergeCell ref="A89:C89"/>
    <mergeCell ref="A99:C99"/>
    <mergeCell ref="A109:C109"/>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8"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4"/>
  <sheetViews>
    <sheetView showGridLines="0" zoomScaleNormal="100" workbookViewId="0">
      <pane xSplit="3" ySplit="8" topLeftCell="D9" activePane="bottomRight" state="frozen"/>
      <selection activeCell="G4" sqref="G4"/>
      <selection pane="topRight" activeCell="G4" sqref="G4"/>
      <selection pane="bottomLeft" activeCell="G4" sqref="G4"/>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7" ht="15.75">
      <c r="A1" s="2" t="s">
        <v>40</v>
      </c>
      <c r="B1" s="2"/>
    </row>
    <row r="2" spans="1:7" ht="5.85" customHeight="1">
      <c r="A2" s="2"/>
      <c r="B2" s="2"/>
    </row>
    <row r="3" spans="1:7" s="63" customFormat="1" ht="11.25">
      <c r="A3" s="63" t="str">
        <f>ZumInhalt!B3</f>
        <v>Bundesamt für Statistik: HESTA</v>
      </c>
      <c r="D3" s="64"/>
      <c r="E3" s="64"/>
      <c r="F3" s="64"/>
      <c r="G3" s="64"/>
    </row>
    <row r="4" spans="1:7" s="63" customFormat="1" ht="11.25">
      <c r="A4" s="63" t="s">
        <v>17</v>
      </c>
      <c r="B4" s="65"/>
      <c r="D4" s="64"/>
      <c r="E4" s="64"/>
      <c r="F4" s="64"/>
      <c r="G4" s="64"/>
    </row>
    <row r="5" spans="1:7" s="63" customFormat="1" ht="11.25">
      <c r="A5" s="63" t="s">
        <v>16</v>
      </c>
      <c r="B5" s="65"/>
      <c r="D5" s="64"/>
      <c r="E5" s="64"/>
      <c r="F5" s="64"/>
      <c r="G5" s="64"/>
    </row>
    <row r="6" spans="1:7">
      <c r="B6" s="3"/>
    </row>
    <row r="7" spans="1:7" ht="13.5">
      <c r="A7" s="8"/>
      <c r="B7" s="8"/>
      <c r="C7" s="8"/>
      <c r="D7" s="91" t="s">
        <v>4</v>
      </c>
      <c r="E7" s="92"/>
      <c r="F7" s="92"/>
      <c r="G7" s="92"/>
    </row>
    <row r="8" spans="1:7" ht="13.5">
      <c r="A8" s="66"/>
      <c r="B8" s="9" t="s">
        <v>5</v>
      </c>
      <c r="C8" s="10" t="s">
        <v>6</v>
      </c>
      <c r="D8" s="11" t="s">
        <v>0</v>
      </c>
      <c r="E8" s="11" t="s">
        <v>1</v>
      </c>
      <c r="F8" s="11" t="s">
        <v>2</v>
      </c>
      <c r="G8" s="12" t="s">
        <v>3</v>
      </c>
    </row>
    <row r="9" spans="1:7" s="1" customFormat="1" ht="13.5">
      <c r="A9" s="87" t="s">
        <v>21</v>
      </c>
      <c r="B9" s="88"/>
      <c r="C9" s="88"/>
      <c r="D9" s="13"/>
      <c r="E9" s="13"/>
      <c r="F9" s="13"/>
      <c r="G9" s="13"/>
    </row>
    <row r="10" spans="1:7" ht="13.5">
      <c r="A10" s="14"/>
      <c r="B10" s="15">
        <v>3291</v>
      </c>
      <c r="C10" s="16" t="s">
        <v>7</v>
      </c>
      <c r="D10" s="17">
        <v>19</v>
      </c>
      <c r="E10" s="17">
        <v>4750</v>
      </c>
      <c r="F10" s="17">
        <v>15297</v>
      </c>
      <c r="G10" s="17">
        <v>9760</v>
      </c>
    </row>
    <row r="11" spans="1:7" ht="13.5">
      <c r="A11" s="14"/>
      <c r="B11" s="18">
        <v>3292</v>
      </c>
      <c r="C11" s="19" t="s">
        <v>8</v>
      </c>
      <c r="D11" s="20">
        <v>15</v>
      </c>
      <c r="E11" s="20">
        <v>2977</v>
      </c>
      <c r="F11" s="20">
        <v>6673</v>
      </c>
      <c r="G11" s="20">
        <v>3798</v>
      </c>
    </row>
    <row r="12" spans="1:7" ht="13.5">
      <c r="A12" s="14"/>
      <c r="B12" s="18">
        <v>3294</v>
      </c>
      <c r="C12" s="19" t="s">
        <v>9</v>
      </c>
      <c r="D12" s="20">
        <v>5</v>
      </c>
      <c r="E12" s="20">
        <v>157</v>
      </c>
      <c r="F12" s="20">
        <v>423</v>
      </c>
      <c r="G12" s="20">
        <v>340</v>
      </c>
    </row>
    <row r="13" spans="1:7" ht="13.5">
      <c r="A13" s="14"/>
      <c r="B13" s="18">
        <v>3295</v>
      </c>
      <c r="C13" s="19" t="s">
        <v>10</v>
      </c>
      <c r="D13" s="20">
        <v>12</v>
      </c>
      <c r="E13" s="20">
        <v>3021</v>
      </c>
      <c r="F13" s="20">
        <v>9982</v>
      </c>
      <c r="G13" s="20">
        <v>3777</v>
      </c>
    </row>
    <row r="14" spans="1:7" ht="13.5">
      <c r="A14" s="14"/>
      <c r="B14" s="18">
        <v>3297</v>
      </c>
      <c r="C14" s="19" t="s">
        <v>11</v>
      </c>
      <c r="D14" s="20">
        <v>9</v>
      </c>
      <c r="E14" s="20">
        <v>1532</v>
      </c>
      <c r="F14" s="20">
        <v>3278</v>
      </c>
      <c r="G14" s="20">
        <v>1870</v>
      </c>
    </row>
    <row r="15" spans="1:7" ht="13.5">
      <c r="A15" s="14"/>
      <c r="B15" s="18">
        <v>3316</v>
      </c>
      <c r="C15" s="19" t="s">
        <v>12</v>
      </c>
      <c r="D15" s="20">
        <v>3</v>
      </c>
      <c r="E15" s="20">
        <v>117</v>
      </c>
      <c r="F15" s="20">
        <v>232</v>
      </c>
      <c r="G15" s="20">
        <v>151</v>
      </c>
    </row>
    <row r="16" spans="1:7" ht="13.5">
      <c r="A16" s="14"/>
      <c r="B16" s="21" t="s">
        <v>14</v>
      </c>
      <c r="C16" s="22" t="s">
        <v>15</v>
      </c>
      <c r="D16" s="20">
        <v>32</v>
      </c>
      <c r="E16" s="20">
        <v>2450</v>
      </c>
      <c r="F16" s="20">
        <v>4477</v>
      </c>
      <c r="G16" s="20">
        <v>3190</v>
      </c>
    </row>
    <row r="17" spans="1:9" ht="13.5">
      <c r="A17" s="14"/>
      <c r="B17" s="23"/>
      <c r="C17" s="24" t="s">
        <v>20</v>
      </c>
      <c r="D17" s="25">
        <v>95</v>
      </c>
      <c r="E17" s="25">
        <v>15004</v>
      </c>
      <c r="F17" s="25">
        <v>40362</v>
      </c>
      <c r="G17" s="25">
        <v>22886</v>
      </c>
    </row>
    <row r="18" spans="1:9" ht="13.5">
      <c r="A18" s="14"/>
      <c r="B18" s="26"/>
      <c r="C18" s="27" t="s">
        <v>19</v>
      </c>
      <c r="D18" s="28">
        <v>81</v>
      </c>
      <c r="E18" s="28">
        <v>13619</v>
      </c>
      <c r="F18" s="28">
        <v>37712</v>
      </c>
      <c r="G18" s="28">
        <v>20908</v>
      </c>
    </row>
    <row r="19" spans="1:9" ht="13.5">
      <c r="A19" s="87" t="s">
        <v>22</v>
      </c>
      <c r="B19" s="88"/>
      <c r="C19" s="88"/>
      <c r="D19" s="13"/>
      <c r="E19" s="13"/>
      <c r="F19" s="13"/>
      <c r="G19" s="13"/>
    </row>
    <row r="20" spans="1:9" ht="13.5">
      <c r="A20" s="14"/>
      <c r="B20" s="15">
        <v>3291</v>
      </c>
      <c r="C20" s="16" t="s">
        <v>7</v>
      </c>
      <c r="D20" s="17">
        <v>19</v>
      </c>
      <c r="E20" s="17">
        <v>4230</v>
      </c>
      <c r="F20" s="17">
        <v>12443</v>
      </c>
      <c r="G20" s="17">
        <v>7855</v>
      </c>
      <c r="I20" s="67"/>
    </row>
    <row r="21" spans="1:9" ht="13.5">
      <c r="A21" s="29"/>
      <c r="B21" s="18">
        <v>3292</v>
      </c>
      <c r="C21" s="19" t="s">
        <v>8</v>
      </c>
      <c r="D21" s="20">
        <v>15</v>
      </c>
      <c r="E21" s="20">
        <v>3072</v>
      </c>
      <c r="F21" s="20">
        <v>7671</v>
      </c>
      <c r="G21" s="20">
        <v>4005</v>
      </c>
      <c r="I21" s="67"/>
    </row>
    <row r="22" spans="1:9" ht="13.5">
      <c r="A22" s="29"/>
      <c r="B22" s="18">
        <v>3294</v>
      </c>
      <c r="C22" s="19" t="s">
        <v>9</v>
      </c>
      <c r="D22" s="20">
        <v>5</v>
      </c>
      <c r="E22" s="20">
        <v>141</v>
      </c>
      <c r="F22" s="20">
        <v>601</v>
      </c>
      <c r="G22" s="20">
        <v>446</v>
      </c>
      <c r="I22" s="67"/>
    </row>
    <row r="23" spans="1:9" ht="13.5">
      <c r="A23" s="29"/>
      <c r="B23" s="18">
        <v>3295</v>
      </c>
      <c r="C23" s="19" t="s">
        <v>10</v>
      </c>
      <c r="D23" s="20">
        <v>12</v>
      </c>
      <c r="E23" s="20">
        <v>2831</v>
      </c>
      <c r="F23" s="20">
        <v>11214</v>
      </c>
      <c r="G23" s="20">
        <v>5174</v>
      </c>
      <c r="I23" s="67"/>
    </row>
    <row r="24" spans="1:9" ht="13.5">
      <c r="A24" s="29"/>
      <c r="B24" s="18">
        <v>3297</v>
      </c>
      <c r="C24" s="19" t="s">
        <v>11</v>
      </c>
      <c r="D24" s="20">
        <v>9</v>
      </c>
      <c r="E24" s="20">
        <v>1573</v>
      </c>
      <c r="F24" s="20">
        <v>4032</v>
      </c>
      <c r="G24" s="20">
        <v>1900</v>
      </c>
      <c r="I24" s="67"/>
    </row>
    <row r="25" spans="1:9" ht="13.5">
      <c r="A25" s="29"/>
      <c r="B25" s="18">
        <v>3316</v>
      </c>
      <c r="C25" s="19" t="s">
        <v>12</v>
      </c>
      <c r="D25" s="20">
        <v>3</v>
      </c>
      <c r="E25" s="20">
        <v>61</v>
      </c>
      <c r="F25" s="20">
        <v>204</v>
      </c>
      <c r="G25" s="20">
        <v>131</v>
      </c>
      <c r="I25" s="67"/>
    </row>
    <row r="26" spans="1:9" ht="13.5">
      <c r="A26" s="29"/>
      <c r="B26" s="21" t="s">
        <v>14</v>
      </c>
      <c r="C26" s="22" t="s">
        <v>15</v>
      </c>
      <c r="D26" s="20">
        <v>32</v>
      </c>
      <c r="E26" s="20">
        <v>2429</v>
      </c>
      <c r="F26" s="20">
        <v>4607</v>
      </c>
      <c r="G26" s="20">
        <v>3281</v>
      </c>
      <c r="I26" s="67"/>
    </row>
    <row r="27" spans="1:9" ht="13.5">
      <c r="A27" s="14"/>
      <c r="B27" s="23"/>
      <c r="C27" s="24" t="s">
        <v>20</v>
      </c>
      <c r="D27" s="25">
        <v>95</v>
      </c>
      <c r="E27" s="25">
        <v>14337</v>
      </c>
      <c r="F27" s="25">
        <v>40772</v>
      </c>
      <c r="G27" s="25">
        <v>22792</v>
      </c>
      <c r="I27" s="67"/>
    </row>
    <row r="28" spans="1:9" ht="13.5">
      <c r="A28" s="14"/>
      <c r="B28" s="26"/>
      <c r="C28" s="27" t="s">
        <v>19</v>
      </c>
      <c r="D28" s="28">
        <v>81</v>
      </c>
      <c r="E28" s="28">
        <v>12978</v>
      </c>
      <c r="F28" s="28">
        <v>38116</v>
      </c>
      <c r="G28" s="28">
        <v>20759</v>
      </c>
      <c r="I28" s="67"/>
    </row>
    <row r="29" spans="1:9" ht="13.5">
      <c r="A29" s="87" t="s">
        <v>23</v>
      </c>
      <c r="B29" s="88"/>
      <c r="C29" s="88"/>
      <c r="D29" s="13"/>
      <c r="E29" s="13"/>
      <c r="F29" s="13"/>
      <c r="G29" s="13"/>
    </row>
    <row r="30" spans="1:9" ht="13.5">
      <c r="A30" s="14"/>
      <c r="B30" s="15">
        <v>3291</v>
      </c>
      <c r="C30" s="16" t="s">
        <v>7</v>
      </c>
      <c r="D30" s="17">
        <v>19</v>
      </c>
      <c r="E30" s="17">
        <v>4678</v>
      </c>
      <c r="F30" s="17">
        <v>14445</v>
      </c>
      <c r="G30" s="17">
        <v>9033</v>
      </c>
    </row>
    <row r="31" spans="1:9" ht="13.5">
      <c r="A31" s="29"/>
      <c r="B31" s="18">
        <v>3292</v>
      </c>
      <c r="C31" s="19" t="s">
        <v>8</v>
      </c>
      <c r="D31" s="20">
        <v>15</v>
      </c>
      <c r="E31" s="20">
        <v>2495</v>
      </c>
      <c r="F31" s="20">
        <v>6675</v>
      </c>
      <c r="G31" s="20">
        <v>3959</v>
      </c>
    </row>
    <row r="32" spans="1:9" ht="13.5">
      <c r="A32" s="29"/>
      <c r="B32" s="18">
        <v>3294</v>
      </c>
      <c r="C32" s="19" t="s">
        <v>9</v>
      </c>
      <c r="D32" s="20">
        <v>5</v>
      </c>
      <c r="E32" s="20">
        <v>158</v>
      </c>
      <c r="F32" s="20">
        <v>698</v>
      </c>
      <c r="G32" s="20">
        <v>560</v>
      </c>
    </row>
    <row r="33" spans="1:9" ht="13.5">
      <c r="A33" s="29"/>
      <c r="B33" s="18">
        <v>3295</v>
      </c>
      <c r="C33" s="19" t="s">
        <v>10</v>
      </c>
      <c r="D33" s="20">
        <v>12</v>
      </c>
      <c r="E33" s="20">
        <v>2859</v>
      </c>
      <c r="F33" s="20">
        <v>11587</v>
      </c>
      <c r="G33" s="20">
        <v>4272</v>
      </c>
    </row>
    <row r="34" spans="1:9" ht="13.5">
      <c r="A34" s="29"/>
      <c r="B34" s="18">
        <v>3297</v>
      </c>
      <c r="C34" s="19" t="s">
        <v>11</v>
      </c>
      <c r="D34" s="20">
        <v>9</v>
      </c>
      <c r="E34" s="20">
        <v>1532</v>
      </c>
      <c r="F34" s="20">
        <v>4149</v>
      </c>
      <c r="G34" s="20">
        <v>1793</v>
      </c>
    </row>
    <row r="35" spans="1:9" ht="13.5">
      <c r="A35" s="29"/>
      <c r="B35" s="18">
        <v>3316</v>
      </c>
      <c r="C35" s="19" t="s">
        <v>12</v>
      </c>
      <c r="D35" s="20">
        <v>3</v>
      </c>
      <c r="E35" s="20">
        <v>198</v>
      </c>
      <c r="F35" s="20">
        <v>407</v>
      </c>
      <c r="G35" s="20">
        <v>265</v>
      </c>
    </row>
    <row r="36" spans="1:9" ht="13.5">
      <c r="A36" s="29"/>
      <c r="B36" s="21" t="s">
        <v>14</v>
      </c>
      <c r="C36" s="22" t="s">
        <v>15</v>
      </c>
      <c r="D36" s="20">
        <v>32</v>
      </c>
      <c r="E36" s="20">
        <v>2774</v>
      </c>
      <c r="F36" s="20">
        <v>5578</v>
      </c>
      <c r="G36" s="20">
        <v>3888</v>
      </c>
    </row>
    <row r="37" spans="1:9" ht="13.5">
      <c r="A37" s="14"/>
      <c r="B37" s="23"/>
      <c r="C37" s="24" t="s">
        <v>20</v>
      </c>
      <c r="D37" s="25">
        <v>95</v>
      </c>
      <c r="E37" s="25">
        <v>14694</v>
      </c>
      <c r="F37" s="25">
        <v>43539</v>
      </c>
      <c r="G37" s="25">
        <v>23770</v>
      </c>
    </row>
    <row r="38" spans="1:9" ht="13.5">
      <c r="A38" s="14"/>
      <c r="B38" s="26"/>
      <c r="C38" s="27" t="s">
        <v>19</v>
      </c>
      <c r="D38" s="28">
        <v>81</v>
      </c>
      <c r="E38" s="28">
        <v>13141</v>
      </c>
      <c r="F38" s="28">
        <v>40303</v>
      </c>
      <c r="G38" s="28">
        <v>21386</v>
      </c>
    </row>
    <row r="39" spans="1:9" ht="13.5">
      <c r="A39" s="87" t="s">
        <v>24</v>
      </c>
      <c r="B39" s="88"/>
      <c r="C39" s="88"/>
      <c r="D39" s="13"/>
      <c r="E39" s="13"/>
      <c r="F39" s="13"/>
      <c r="G39" s="13"/>
    </row>
    <row r="40" spans="1:9" ht="13.5">
      <c r="A40" s="14"/>
      <c r="B40" s="15">
        <v>3291</v>
      </c>
      <c r="C40" s="16" t="s">
        <v>7</v>
      </c>
      <c r="D40" s="17">
        <v>19</v>
      </c>
      <c r="E40" s="17">
        <v>3926</v>
      </c>
      <c r="F40" s="17">
        <v>13499</v>
      </c>
      <c r="G40" s="17">
        <v>8705</v>
      </c>
      <c r="I40" s="7"/>
    </row>
    <row r="41" spans="1:9" ht="13.5">
      <c r="A41" s="29"/>
      <c r="B41" s="18">
        <v>3292</v>
      </c>
      <c r="C41" s="19" t="s">
        <v>8</v>
      </c>
      <c r="D41" s="20">
        <v>15</v>
      </c>
      <c r="E41" s="20">
        <v>412</v>
      </c>
      <c r="F41" s="20">
        <v>736</v>
      </c>
      <c r="G41" s="20">
        <v>458</v>
      </c>
      <c r="I41" s="7"/>
    </row>
    <row r="42" spans="1:9" ht="13.5">
      <c r="A42" s="29"/>
      <c r="B42" s="18">
        <v>3294</v>
      </c>
      <c r="C42" s="19" t="s">
        <v>9</v>
      </c>
      <c r="D42" s="20">
        <v>5</v>
      </c>
      <c r="E42" s="20">
        <v>213</v>
      </c>
      <c r="F42" s="20">
        <v>714</v>
      </c>
      <c r="G42" s="20">
        <v>527</v>
      </c>
      <c r="I42" s="7"/>
    </row>
    <row r="43" spans="1:9" ht="13.5">
      <c r="A43" s="29"/>
      <c r="B43" s="18">
        <v>3295</v>
      </c>
      <c r="C43" s="19" t="s">
        <v>10</v>
      </c>
      <c r="D43" s="20">
        <v>12</v>
      </c>
      <c r="E43" s="20">
        <v>1876</v>
      </c>
      <c r="F43" s="20">
        <v>6458</v>
      </c>
      <c r="G43" s="20">
        <v>2317</v>
      </c>
      <c r="I43" s="7"/>
    </row>
    <row r="44" spans="1:9" ht="13.5">
      <c r="A44" s="29"/>
      <c r="B44" s="18">
        <v>3297</v>
      </c>
      <c r="C44" s="19" t="s">
        <v>11</v>
      </c>
      <c r="D44" s="20">
        <v>9</v>
      </c>
      <c r="E44" s="20">
        <v>477</v>
      </c>
      <c r="F44" s="20">
        <v>1531</v>
      </c>
      <c r="G44" s="20">
        <v>865</v>
      </c>
      <c r="I44" s="7"/>
    </row>
    <row r="45" spans="1:9" ht="13.5">
      <c r="A45" s="29"/>
      <c r="B45" s="18">
        <v>3316</v>
      </c>
      <c r="C45" s="19" t="s">
        <v>12</v>
      </c>
      <c r="D45" s="20">
        <v>3</v>
      </c>
      <c r="E45" s="20">
        <v>131</v>
      </c>
      <c r="F45" s="20">
        <v>264</v>
      </c>
      <c r="G45" s="20">
        <v>172</v>
      </c>
      <c r="I45" s="7"/>
    </row>
    <row r="46" spans="1:9" ht="13.5">
      <c r="A46" s="29"/>
      <c r="B46" s="21" t="s">
        <v>14</v>
      </c>
      <c r="C46" s="22" t="s">
        <v>15</v>
      </c>
      <c r="D46" s="20">
        <v>32</v>
      </c>
      <c r="E46" s="20">
        <v>2586</v>
      </c>
      <c r="F46" s="20">
        <v>5193</v>
      </c>
      <c r="G46" s="20">
        <v>3637</v>
      </c>
      <c r="I46" s="7"/>
    </row>
    <row r="47" spans="1:9" ht="13.5">
      <c r="A47" s="14"/>
      <c r="B47" s="23"/>
      <c r="C47" s="24" t="s">
        <v>20</v>
      </c>
      <c r="D47" s="25">
        <v>95</v>
      </c>
      <c r="E47" s="25">
        <v>9621</v>
      </c>
      <c r="F47" s="25">
        <v>28395</v>
      </c>
      <c r="G47" s="25">
        <v>16681</v>
      </c>
      <c r="I47" s="7"/>
    </row>
    <row r="48" spans="1:9" ht="13.5">
      <c r="A48" s="14"/>
      <c r="B48" s="26"/>
      <c r="C48" s="27" t="s">
        <v>19</v>
      </c>
      <c r="D48" s="28">
        <v>81</v>
      </c>
      <c r="E48" s="28">
        <v>8010</v>
      </c>
      <c r="F48" s="28">
        <v>25191</v>
      </c>
      <c r="G48" s="28">
        <v>14310</v>
      </c>
      <c r="I48" s="7"/>
    </row>
    <row r="49" spans="1:9" ht="13.5">
      <c r="A49" s="87" t="s">
        <v>25</v>
      </c>
      <c r="B49" s="88"/>
      <c r="C49" s="88"/>
      <c r="D49" s="13"/>
      <c r="E49" s="13"/>
      <c r="F49" s="13"/>
      <c r="G49" s="13"/>
    </row>
    <row r="50" spans="1:9" ht="13.5">
      <c r="A50" s="14"/>
      <c r="B50" s="15">
        <v>3291</v>
      </c>
      <c r="C50" s="16" t="s">
        <v>7</v>
      </c>
      <c r="D50" s="30">
        <v>18</v>
      </c>
      <c r="E50" s="30">
        <v>4757</v>
      </c>
      <c r="F50" s="30">
        <v>15708</v>
      </c>
      <c r="G50" s="30">
        <v>10285</v>
      </c>
    </row>
    <row r="51" spans="1:9" ht="13.5">
      <c r="A51" s="29"/>
      <c r="B51" s="18">
        <v>3292</v>
      </c>
      <c r="C51" s="19" t="s">
        <v>8</v>
      </c>
      <c r="D51" s="31">
        <v>14</v>
      </c>
      <c r="E51" s="31">
        <v>160</v>
      </c>
      <c r="F51" s="31">
        <v>226</v>
      </c>
      <c r="G51" s="31">
        <v>131</v>
      </c>
    </row>
    <row r="52" spans="1:9" ht="13.5">
      <c r="A52" s="29"/>
      <c r="B52" s="18">
        <v>3294</v>
      </c>
      <c r="C52" s="19" t="s">
        <v>9</v>
      </c>
      <c r="D52" s="31">
        <v>5</v>
      </c>
      <c r="E52" s="31">
        <v>316</v>
      </c>
      <c r="F52" s="31">
        <v>779</v>
      </c>
      <c r="G52" s="31">
        <v>590</v>
      </c>
    </row>
    <row r="53" spans="1:9" ht="13.5">
      <c r="A53" s="29"/>
      <c r="B53" s="18">
        <v>3295</v>
      </c>
      <c r="C53" s="19" t="s">
        <v>10</v>
      </c>
      <c r="D53" s="31">
        <v>12</v>
      </c>
      <c r="E53" s="31">
        <v>2365</v>
      </c>
      <c r="F53" s="31">
        <v>7790</v>
      </c>
      <c r="G53" s="31">
        <v>2873</v>
      </c>
    </row>
    <row r="54" spans="1:9" ht="13.5">
      <c r="A54" s="29"/>
      <c r="B54" s="18">
        <v>3297</v>
      </c>
      <c r="C54" s="19" t="s">
        <v>11</v>
      </c>
      <c r="D54" s="31">
        <v>9</v>
      </c>
      <c r="E54" s="31">
        <v>426</v>
      </c>
      <c r="F54" s="31">
        <v>1391</v>
      </c>
      <c r="G54" s="31">
        <v>782</v>
      </c>
    </row>
    <row r="55" spans="1:9" ht="13.5">
      <c r="A55" s="29"/>
      <c r="B55" s="18">
        <v>3316</v>
      </c>
      <c r="C55" s="19" t="s">
        <v>12</v>
      </c>
      <c r="D55" s="31">
        <v>3</v>
      </c>
      <c r="E55" s="31">
        <v>190</v>
      </c>
      <c r="F55" s="31">
        <v>407</v>
      </c>
      <c r="G55" s="31">
        <v>265</v>
      </c>
    </row>
    <row r="56" spans="1:9" ht="13.5">
      <c r="A56" s="29"/>
      <c r="B56" s="21" t="s">
        <v>14</v>
      </c>
      <c r="C56" s="22" t="s">
        <v>15</v>
      </c>
      <c r="D56" s="20">
        <v>33</v>
      </c>
      <c r="E56" s="20">
        <v>3017</v>
      </c>
      <c r="F56" s="20">
        <v>5972</v>
      </c>
      <c r="G56" s="20">
        <v>4149</v>
      </c>
    </row>
    <row r="57" spans="1:9" ht="13.5">
      <c r="A57" s="14"/>
      <c r="B57" s="23"/>
      <c r="C57" s="24" t="s">
        <v>20</v>
      </c>
      <c r="D57" s="32">
        <v>94</v>
      </c>
      <c r="E57" s="32">
        <v>11231</v>
      </c>
      <c r="F57" s="32">
        <v>32273</v>
      </c>
      <c r="G57" s="32">
        <v>19075</v>
      </c>
      <c r="H57" s="7"/>
      <c r="I57" s="7"/>
    </row>
    <row r="58" spans="1:9" ht="13.5">
      <c r="A58" s="14"/>
      <c r="B58" s="26"/>
      <c r="C58" s="27" t="s">
        <v>19</v>
      </c>
      <c r="D58" s="33">
        <v>80</v>
      </c>
      <c r="E58" s="33">
        <v>9546</v>
      </c>
      <c r="F58" s="33">
        <v>28851</v>
      </c>
      <c r="G58" s="33">
        <v>16612</v>
      </c>
    </row>
    <row r="59" spans="1:9" ht="13.5">
      <c r="A59" s="87" t="s">
        <v>26</v>
      </c>
      <c r="B59" s="88"/>
      <c r="C59" s="88"/>
      <c r="D59" s="34"/>
      <c r="E59" s="34"/>
      <c r="F59" s="34"/>
      <c r="G59" s="34"/>
    </row>
    <row r="60" spans="1:9" ht="13.5">
      <c r="A60" s="14"/>
      <c r="B60" s="15">
        <v>3291</v>
      </c>
      <c r="C60" s="16" t="s">
        <v>7</v>
      </c>
      <c r="D60" s="30">
        <v>18</v>
      </c>
      <c r="E60" s="30">
        <v>5240</v>
      </c>
      <c r="F60" s="30">
        <v>14379</v>
      </c>
      <c r="G60" s="30">
        <v>9183</v>
      </c>
      <c r="I60" s="7"/>
    </row>
    <row r="61" spans="1:9" ht="13.5">
      <c r="A61" s="29"/>
      <c r="B61" s="18">
        <v>3292</v>
      </c>
      <c r="C61" s="19" t="s">
        <v>8</v>
      </c>
      <c r="D61" s="31">
        <v>15</v>
      </c>
      <c r="E61" s="31">
        <v>569</v>
      </c>
      <c r="F61" s="31">
        <v>982</v>
      </c>
      <c r="G61" s="31">
        <v>614</v>
      </c>
      <c r="I61" s="7"/>
    </row>
    <row r="62" spans="1:9" ht="13.5">
      <c r="A62" s="29"/>
      <c r="B62" s="18">
        <v>3294</v>
      </c>
      <c r="C62" s="19" t="s">
        <v>9</v>
      </c>
      <c r="D62" s="31">
        <v>5</v>
      </c>
      <c r="E62" s="31">
        <v>332</v>
      </c>
      <c r="F62" s="31">
        <v>1127</v>
      </c>
      <c r="G62" s="31">
        <v>809</v>
      </c>
      <c r="I62" s="7"/>
    </row>
    <row r="63" spans="1:9" ht="13.5">
      <c r="A63" s="29"/>
      <c r="B63" s="18">
        <v>3295</v>
      </c>
      <c r="C63" s="19" t="s">
        <v>10</v>
      </c>
      <c r="D63" s="31">
        <v>12</v>
      </c>
      <c r="E63" s="31">
        <v>2843</v>
      </c>
      <c r="F63" s="31">
        <v>10609</v>
      </c>
      <c r="G63" s="31">
        <v>4015</v>
      </c>
      <c r="I63" s="7"/>
    </row>
    <row r="64" spans="1:9" ht="13.5">
      <c r="A64" s="29"/>
      <c r="B64" s="18">
        <v>3297</v>
      </c>
      <c r="C64" s="19" t="s">
        <v>11</v>
      </c>
      <c r="D64" s="31">
        <v>9</v>
      </c>
      <c r="E64" s="31">
        <v>569</v>
      </c>
      <c r="F64" s="31">
        <v>1359</v>
      </c>
      <c r="G64" s="31">
        <v>760</v>
      </c>
      <c r="I64" s="7"/>
    </row>
    <row r="65" spans="1:9" ht="13.5">
      <c r="A65" s="29"/>
      <c r="B65" s="18">
        <v>3316</v>
      </c>
      <c r="C65" s="19" t="s">
        <v>12</v>
      </c>
      <c r="D65" s="31">
        <v>3</v>
      </c>
      <c r="E65" s="31">
        <v>270</v>
      </c>
      <c r="F65" s="31">
        <v>576</v>
      </c>
      <c r="G65" s="31">
        <v>374</v>
      </c>
      <c r="I65" s="7"/>
    </row>
    <row r="66" spans="1:9" ht="13.5">
      <c r="A66" s="29"/>
      <c r="B66" s="21" t="s">
        <v>14</v>
      </c>
      <c r="C66" s="22" t="s">
        <v>15</v>
      </c>
      <c r="D66" s="20">
        <v>33</v>
      </c>
      <c r="E66" s="20">
        <v>5085</v>
      </c>
      <c r="F66" s="20">
        <v>9040</v>
      </c>
      <c r="G66" s="20">
        <v>6168</v>
      </c>
      <c r="I66" s="7"/>
    </row>
    <row r="67" spans="1:9" ht="13.5">
      <c r="A67" s="14"/>
      <c r="B67" s="23"/>
      <c r="C67" s="24" t="s">
        <v>20</v>
      </c>
      <c r="D67" s="32">
        <v>95</v>
      </c>
      <c r="E67" s="32">
        <v>14908</v>
      </c>
      <c r="F67" s="32">
        <v>38072</v>
      </c>
      <c r="G67" s="32">
        <v>21923</v>
      </c>
      <c r="I67" s="7"/>
    </row>
    <row r="68" spans="1:9" ht="13.5">
      <c r="A68" s="14"/>
      <c r="B68" s="26"/>
      <c r="C68" s="27" t="s">
        <v>19</v>
      </c>
      <c r="D68" s="33">
        <v>81</v>
      </c>
      <c r="E68" s="33">
        <v>12230</v>
      </c>
      <c r="F68" s="33">
        <v>33560</v>
      </c>
      <c r="G68" s="33">
        <v>18722</v>
      </c>
      <c r="I68" s="7"/>
    </row>
    <row r="69" spans="1:9" ht="13.5">
      <c r="A69" s="87" t="s">
        <v>27</v>
      </c>
      <c r="B69" s="88"/>
      <c r="C69" s="88"/>
      <c r="D69" s="34"/>
      <c r="E69" s="34"/>
      <c r="F69" s="34"/>
      <c r="G69" s="34"/>
    </row>
    <row r="70" spans="1:9" ht="13.5">
      <c r="A70" s="14"/>
      <c r="B70" s="15">
        <v>3291</v>
      </c>
      <c r="C70" s="16" t="s">
        <v>7</v>
      </c>
      <c r="D70" s="30">
        <v>18</v>
      </c>
      <c r="E70" s="30">
        <v>5299</v>
      </c>
      <c r="F70" s="30">
        <v>15837</v>
      </c>
      <c r="G70" s="30">
        <v>9926</v>
      </c>
      <c r="H70" s="7"/>
      <c r="I70" s="7"/>
    </row>
    <row r="71" spans="1:9" ht="13.5">
      <c r="A71" s="29"/>
      <c r="B71" s="18">
        <v>3292</v>
      </c>
      <c r="C71" s="19" t="s">
        <v>8</v>
      </c>
      <c r="D71" s="31">
        <v>15</v>
      </c>
      <c r="E71" s="31">
        <v>1155</v>
      </c>
      <c r="F71" s="31">
        <v>2733</v>
      </c>
      <c r="G71" s="31">
        <v>1627</v>
      </c>
      <c r="H71" s="7"/>
      <c r="I71" s="7"/>
    </row>
    <row r="72" spans="1:9" ht="13.5">
      <c r="A72" s="29"/>
      <c r="B72" s="18">
        <v>3294</v>
      </c>
      <c r="C72" s="19" t="s">
        <v>9</v>
      </c>
      <c r="D72" s="31">
        <v>5</v>
      </c>
      <c r="E72" s="31">
        <v>463</v>
      </c>
      <c r="F72" s="31">
        <v>1137</v>
      </c>
      <c r="G72" s="31">
        <v>828</v>
      </c>
      <c r="H72" s="7"/>
      <c r="I72" s="7"/>
    </row>
    <row r="73" spans="1:9" ht="13.5">
      <c r="A73" s="29"/>
      <c r="B73" s="18">
        <v>3295</v>
      </c>
      <c r="C73" s="19" t="s">
        <v>10</v>
      </c>
      <c r="D73" s="31">
        <v>12</v>
      </c>
      <c r="E73" s="31">
        <v>7543</v>
      </c>
      <c r="F73" s="31">
        <v>15898</v>
      </c>
      <c r="G73" s="31">
        <v>5092</v>
      </c>
      <c r="H73" s="7"/>
      <c r="I73" s="7"/>
    </row>
    <row r="74" spans="1:9" ht="13.5">
      <c r="A74" s="29"/>
      <c r="B74" s="18">
        <v>3297</v>
      </c>
      <c r="C74" s="19" t="s">
        <v>11</v>
      </c>
      <c r="D74" s="31">
        <v>9</v>
      </c>
      <c r="E74" s="31">
        <v>1302</v>
      </c>
      <c r="F74" s="31">
        <v>2651</v>
      </c>
      <c r="G74" s="31">
        <v>1879</v>
      </c>
      <c r="H74" s="7"/>
      <c r="I74" s="7"/>
    </row>
    <row r="75" spans="1:9" ht="13.5">
      <c r="A75" s="29"/>
      <c r="B75" s="18">
        <v>3316</v>
      </c>
      <c r="C75" s="19" t="s">
        <v>12</v>
      </c>
      <c r="D75" s="31">
        <v>3</v>
      </c>
      <c r="E75" s="31">
        <v>229</v>
      </c>
      <c r="F75" s="31">
        <v>445</v>
      </c>
      <c r="G75" s="31">
        <v>291</v>
      </c>
      <c r="H75" s="7"/>
      <c r="I75" s="7"/>
    </row>
    <row r="76" spans="1:9" ht="13.5">
      <c r="A76" s="29"/>
      <c r="B76" s="21" t="s">
        <v>14</v>
      </c>
      <c r="C76" s="22" t="s">
        <v>15</v>
      </c>
      <c r="D76" s="20">
        <v>33</v>
      </c>
      <c r="E76" s="20">
        <v>4727</v>
      </c>
      <c r="F76" s="20">
        <v>8083</v>
      </c>
      <c r="G76" s="20">
        <v>5400</v>
      </c>
      <c r="H76" s="7"/>
      <c r="I76" s="7"/>
    </row>
    <row r="77" spans="1:9" ht="13.5">
      <c r="A77" s="14"/>
      <c r="B77" s="23"/>
      <c r="C77" s="24" t="s">
        <v>20</v>
      </c>
      <c r="D77" s="32">
        <v>95</v>
      </c>
      <c r="E77" s="32">
        <v>20718</v>
      </c>
      <c r="F77" s="32">
        <v>46784</v>
      </c>
      <c r="G77" s="32">
        <v>25043</v>
      </c>
      <c r="H77" s="7"/>
      <c r="I77" s="7"/>
    </row>
    <row r="78" spans="1:9" ht="13.5">
      <c r="A78" s="14"/>
      <c r="B78" s="26"/>
      <c r="C78" s="27" t="s">
        <v>19</v>
      </c>
      <c r="D78" s="35">
        <v>81</v>
      </c>
      <c r="E78" s="35">
        <v>18193</v>
      </c>
      <c r="F78" s="35">
        <v>42699</v>
      </c>
      <c r="G78" s="35">
        <v>22142</v>
      </c>
      <c r="H78" s="7"/>
      <c r="I78" s="7"/>
    </row>
    <row r="79" spans="1:9" ht="13.5">
      <c r="A79" s="87" t="s">
        <v>28</v>
      </c>
      <c r="B79" s="88"/>
      <c r="C79" s="88"/>
      <c r="D79" s="13"/>
      <c r="E79" s="13"/>
      <c r="F79" s="13"/>
      <c r="G79" s="13"/>
    </row>
    <row r="80" spans="1:9" ht="13.5">
      <c r="A80" s="14"/>
      <c r="B80" s="15">
        <v>3291</v>
      </c>
      <c r="C80" s="16" t="s">
        <v>7</v>
      </c>
      <c r="D80" s="30">
        <v>18</v>
      </c>
      <c r="E80" s="30">
        <v>5281</v>
      </c>
      <c r="F80" s="30">
        <v>16823</v>
      </c>
      <c r="G80" s="30">
        <v>10836</v>
      </c>
      <c r="H80" s="7"/>
      <c r="I80" s="7"/>
    </row>
    <row r="81" spans="1:9" ht="13.5">
      <c r="A81" s="29"/>
      <c r="B81" s="18">
        <v>3292</v>
      </c>
      <c r="C81" s="19" t="s">
        <v>8</v>
      </c>
      <c r="D81" s="31">
        <v>15</v>
      </c>
      <c r="E81" s="31">
        <v>1102</v>
      </c>
      <c r="F81" s="31">
        <v>2415</v>
      </c>
      <c r="G81" s="31">
        <v>1569</v>
      </c>
      <c r="H81" s="7"/>
      <c r="I81" s="7"/>
    </row>
    <row r="82" spans="1:9" ht="13.5">
      <c r="A82" s="29"/>
      <c r="B82" s="18">
        <v>3294</v>
      </c>
      <c r="C82" s="19" t="s">
        <v>9</v>
      </c>
      <c r="D82" s="31">
        <v>5</v>
      </c>
      <c r="E82" s="31">
        <v>481</v>
      </c>
      <c r="F82" s="31">
        <v>1188</v>
      </c>
      <c r="G82" s="31">
        <v>845</v>
      </c>
      <c r="H82" s="7"/>
      <c r="I82" s="7"/>
    </row>
    <row r="83" spans="1:9" ht="13.5">
      <c r="A83" s="29"/>
      <c r="B83" s="18">
        <v>3295</v>
      </c>
      <c r="C83" s="19" t="s">
        <v>10</v>
      </c>
      <c r="D83" s="31">
        <v>12</v>
      </c>
      <c r="E83" s="31">
        <v>6865</v>
      </c>
      <c r="F83" s="31">
        <v>15230</v>
      </c>
      <c r="G83" s="31">
        <v>4983</v>
      </c>
      <c r="H83" s="7"/>
      <c r="I83" s="7"/>
    </row>
    <row r="84" spans="1:9" ht="13.5">
      <c r="A84" s="29"/>
      <c r="B84" s="18">
        <v>3297</v>
      </c>
      <c r="C84" s="19" t="s">
        <v>11</v>
      </c>
      <c r="D84" s="31">
        <v>9</v>
      </c>
      <c r="E84" s="31">
        <v>1034</v>
      </c>
      <c r="F84" s="31">
        <v>2219</v>
      </c>
      <c r="G84" s="31">
        <v>1233</v>
      </c>
      <c r="H84" s="7"/>
      <c r="I84" s="7"/>
    </row>
    <row r="85" spans="1:9" ht="13.5">
      <c r="A85" s="29"/>
      <c r="B85" s="18">
        <v>3316</v>
      </c>
      <c r="C85" s="19" t="s">
        <v>12</v>
      </c>
      <c r="D85" s="31">
        <v>3</v>
      </c>
      <c r="E85" s="31">
        <v>216</v>
      </c>
      <c r="F85" s="31">
        <v>334</v>
      </c>
      <c r="G85" s="31">
        <v>218</v>
      </c>
      <c r="H85" s="7"/>
      <c r="I85" s="7"/>
    </row>
    <row r="86" spans="1:9" ht="13.5">
      <c r="A86" s="29"/>
      <c r="B86" s="21" t="s">
        <v>14</v>
      </c>
      <c r="C86" s="22" t="s">
        <v>15</v>
      </c>
      <c r="D86" s="20">
        <v>33</v>
      </c>
      <c r="E86" s="20">
        <v>5036</v>
      </c>
      <c r="F86" s="20">
        <v>9202</v>
      </c>
      <c r="G86" s="20">
        <v>6033</v>
      </c>
      <c r="H86" s="7"/>
      <c r="I86" s="7"/>
    </row>
    <row r="87" spans="1:9" ht="13.5">
      <c r="A87" s="14"/>
      <c r="B87" s="23"/>
      <c r="C87" s="24" t="s">
        <v>20</v>
      </c>
      <c r="D87" s="32">
        <v>95</v>
      </c>
      <c r="E87" s="32">
        <v>20015</v>
      </c>
      <c r="F87" s="32">
        <v>47411</v>
      </c>
      <c r="G87" s="32">
        <v>25717</v>
      </c>
      <c r="H87" s="7"/>
      <c r="I87" s="7"/>
    </row>
    <row r="88" spans="1:9" ht="13.5">
      <c r="A88" s="14"/>
      <c r="B88" s="26"/>
      <c r="C88" s="27" t="s">
        <v>19</v>
      </c>
      <c r="D88" s="33">
        <v>81</v>
      </c>
      <c r="E88" s="33">
        <v>17508</v>
      </c>
      <c r="F88" s="33">
        <v>42980</v>
      </c>
      <c r="G88" s="33">
        <v>22623</v>
      </c>
      <c r="H88" s="7"/>
      <c r="I88" s="7"/>
    </row>
    <row r="89" spans="1:9" ht="13.5">
      <c r="A89" s="87" t="s">
        <v>29</v>
      </c>
      <c r="B89" s="88"/>
      <c r="C89" s="88"/>
      <c r="D89" s="34"/>
      <c r="E89" s="34"/>
      <c r="F89" s="34"/>
      <c r="G89" s="34"/>
    </row>
    <row r="90" spans="1:9" ht="13.5">
      <c r="A90" s="14"/>
      <c r="B90" s="15">
        <v>3291</v>
      </c>
      <c r="C90" s="16" t="s">
        <v>7</v>
      </c>
      <c r="D90" s="30">
        <v>18</v>
      </c>
      <c r="E90" s="30">
        <v>5686</v>
      </c>
      <c r="F90" s="30">
        <v>15749</v>
      </c>
      <c r="G90" s="30">
        <v>10273</v>
      </c>
      <c r="I90" s="7"/>
    </row>
    <row r="91" spans="1:9" ht="13.5">
      <c r="A91" s="29"/>
      <c r="B91" s="18">
        <v>3292</v>
      </c>
      <c r="C91" s="19" t="s">
        <v>8</v>
      </c>
      <c r="D91" s="31">
        <v>14</v>
      </c>
      <c r="E91" s="31">
        <v>892</v>
      </c>
      <c r="F91" s="31">
        <v>1850</v>
      </c>
      <c r="G91" s="31">
        <v>1135</v>
      </c>
    </row>
    <row r="92" spans="1:9" ht="13.5">
      <c r="A92" s="29"/>
      <c r="B92" s="18">
        <v>3294</v>
      </c>
      <c r="C92" s="19" t="s">
        <v>9</v>
      </c>
      <c r="D92" s="31">
        <v>5</v>
      </c>
      <c r="E92" s="31">
        <v>352</v>
      </c>
      <c r="F92" s="31">
        <v>1159</v>
      </c>
      <c r="G92" s="31">
        <v>865</v>
      </c>
    </row>
    <row r="93" spans="1:9" ht="13.5">
      <c r="A93" s="29"/>
      <c r="B93" s="18">
        <v>3295</v>
      </c>
      <c r="C93" s="19" t="s">
        <v>10</v>
      </c>
      <c r="D93" s="31">
        <v>12</v>
      </c>
      <c r="E93" s="31">
        <v>3517</v>
      </c>
      <c r="F93" s="31">
        <v>6570</v>
      </c>
      <c r="G93" s="31">
        <v>3288</v>
      </c>
    </row>
    <row r="94" spans="1:9" ht="13.5">
      <c r="A94" s="29"/>
      <c r="B94" s="18">
        <v>3297</v>
      </c>
      <c r="C94" s="19" t="s">
        <v>11</v>
      </c>
      <c r="D94" s="31">
        <v>9</v>
      </c>
      <c r="E94" s="31">
        <v>1088</v>
      </c>
      <c r="F94" s="31">
        <v>2139</v>
      </c>
      <c r="G94" s="31">
        <v>1170</v>
      </c>
    </row>
    <row r="95" spans="1:9" ht="13.5">
      <c r="A95" s="29"/>
      <c r="B95" s="18">
        <v>3316</v>
      </c>
      <c r="C95" s="19" t="s">
        <v>12</v>
      </c>
      <c r="D95" s="31">
        <v>3</v>
      </c>
      <c r="E95" s="31">
        <v>219</v>
      </c>
      <c r="F95" s="31">
        <v>413</v>
      </c>
      <c r="G95" s="31">
        <v>269</v>
      </c>
    </row>
    <row r="96" spans="1:9" ht="13.5">
      <c r="A96" s="29"/>
      <c r="B96" s="21" t="s">
        <v>14</v>
      </c>
      <c r="C96" s="22" t="s">
        <v>15</v>
      </c>
      <c r="D96" s="20">
        <v>33</v>
      </c>
      <c r="E96" s="20">
        <v>5053</v>
      </c>
      <c r="F96" s="20">
        <v>9101</v>
      </c>
      <c r="G96" s="20">
        <v>5853</v>
      </c>
    </row>
    <row r="97" spans="1:9" ht="13.5">
      <c r="A97" s="14"/>
      <c r="B97" s="23"/>
      <c r="C97" s="24" t="s">
        <v>20</v>
      </c>
      <c r="D97" s="32">
        <v>94</v>
      </c>
      <c r="E97" s="32">
        <v>16807</v>
      </c>
      <c r="F97" s="32">
        <v>36981</v>
      </c>
      <c r="G97" s="32">
        <v>22853</v>
      </c>
    </row>
    <row r="98" spans="1:9" ht="13.5">
      <c r="A98" s="14"/>
      <c r="B98" s="26"/>
      <c r="C98" s="27" t="s">
        <v>19</v>
      </c>
      <c r="D98" s="33">
        <v>80</v>
      </c>
      <c r="E98" s="33">
        <v>14125</v>
      </c>
      <c r="F98" s="33">
        <v>32254</v>
      </c>
      <c r="G98" s="33">
        <v>19806</v>
      </c>
    </row>
    <row r="99" spans="1:9" ht="13.5">
      <c r="A99" s="87" t="s">
        <v>30</v>
      </c>
      <c r="B99" s="88"/>
      <c r="C99" s="88"/>
      <c r="D99" s="34"/>
      <c r="E99" s="34"/>
      <c r="F99" s="34"/>
      <c r="G99" s="34"/>
    </row>
    <row r="100" spans="1:9" ht="13.5">
      <c r="A100" s="14"/>
      <c r="B100" s="15">
        <v>3291</v>
      </c>
      <c r="C100" s="16" t="s">
        <v>7</v>
      </c>
      <c r="D100" s="30">
        <v>18</v>
      </c>
      <c r="E100" s="30">
        <v>5007</v>
      </c>
      <c r="F100" s="30">
        <v>15710</v>
      </c>
      <c r="G100" s="30">
        <v>10018</v>
      </c>
      <c r="I100" s="7"/>
    </row>
    <row r="101" spans="1:9" ht="13.5">
      <c r="A101" s="29"/>
      <c r="B101" s="18">
        <v>3292</v>
      </c>
      <c r="C101" s="19" t="s">
        <v>8</v>
      </c>
      <c r="D101" s="31">
        <v>14</v>
      </c>
      <c r="E101" s="31">
        <v>743</v>
      </c>
      <c r="F101" s="31">
        <v>1707</v>
      </c>
      <c r="G101" s="31">
        <v>1064</v>
      </c>
      <c r="I101" s="7"/>
    </row>
    <row r="102" spans="1:9" ht="13.5">
      <c r="A102" s="29"/>
      <c r="B102" s="18">
        <v>3294</v>
      </c>
      <c r="C102" s="19" t="s">
        <v>9</v>
      </c>
      <c r="D102" s="31">
        <v>5</v>
      </c>
      <c r="E102" s="31">
        <v>354</v>
      </c>
      <c r="F102" s="31">
        <v>1092</v>
      </c>
      <c r="G102" s="31">
        <v>768</v>
      </c>
      <c r="I102" s="7"/>
    </row>
    <row r="103" spans="1:9" ht="13.5">
      <c r="A103" s="29"/>
      <c r="B103" s="18">
        <v>3295</v>
      </c>
      <c r="C103" s="19" t="s">
        <v>10</v>
      </c>
      <c r="D103" s="31">
        <v>12</v>
      </c>
      <c r="E103" s="31">
        <v>2320</v>
      </c>
      <c r="F103" s="31">
        <v>4818</v>
      </c>
      <c r="G103" s="31">
        <v>2037</v>
      </c>
      <c r="I103" s="7"/>
    </row>
    <row r="104" spans="1:9" ht="13.5">
      <c r="A104" s="29"/>
      <c r="B104" s="18">
        <v>3297</v>
      </c>
      <c r="C104" s="19" t="s">
        <v>11</v>
      </c>
      <c r="D104" s="31">
        <v>9</v>
      </c>
      <c r="E104" s="31">
        <v>657</v>
      </c>
      <c r="F104" s="31">
        <v>1671</v>
      </c>
      <c r="G104" s="31">
        <v>1336</v>
      </c>
      <c r="I104" s="7"/>
    </row>
    <row r="105" spans="1:9" ht="13.5">
      <c r="A105" s="29"/>
      <c r="B105" s="18">
        <v>3316</v>
      </c>
      <c r="C105" s="19" t="s">
        <v>12</v>
      </c>
      <c r="D105" s="31">
        <v>3</v>
      </c>
      <c r="E105" s="31">
        <v>149</v>
      </c>
      <c r="F105" s="31">
        <v>291</v>
      </c>
      <c r="G105" s="31">
        <v>189</v>
      </c>
      <c r="I105" s="7"/>
    </row>
    <row r="106" spans="1:9" ht="13.5">
      <c r="A106" s="29"/>
      <c r="B106" s="21" t="s">
        <v>14</v>
      </c>
      <c r="C106" s="22" t="s">
        <v>15</v>
      </c>
      <c r="D106" s="20">
        <v>32</v>
      </c>
      <c r="E106" s="20">
        <v>3630</v>
      </c>
      <c r="F106" s="20">
        <v>6844</v>
      </c>
      <c r="G106" s="20">
        <v>4734</v>
      </c>
      <c r="I106" s="7"/>
    </row>
    <row r="107" spans="1:9" ht="13.5">
      <c r="A107" s="14"/>
      <c r="B107" s="23"/>
      <c r="C107" s="24" t="s">
        <v>20</v>
      </c>
      <c r="D107" s="32">
        <v>93</v>
      </c>
      <c r="E107" s="32">
        <v>12860</v>
      </c>
      <c r="F107" s="32">
        <v>32133</v>
      </c>
      <c r="G107" s="32">
        <v>20146</v>
      </c>
      <c r="I107" s="7"/>
    </row>
    <row r="108" spans="1:9" ht="13.5">
      <c r="A108" s="14"/>
      <c r="B108" s="26"/>
      <c r="C108" s="27" t="s">
        <v>19</v>
      </c>
      <c r="D108" s="33">
        <v>79</v>
      </c>
      <c r="E108" s="33">
        <v>10816</v>
      </c>
      <c r="F108" s="33">
        <v>27995</v>
      </c>
      <c r="G108" s="33">
        <v>17101</v>
      </c>
      <c r="I108" s="7"/>
    </row>
    <row r="109" spans="1:9" ht="13.5">
      <c r="A109" s="87" t="s">
        <v>31</v>
      </c>
      <c r="B109" s="88"/>
      <c r="C109" s="88"/>
      <c r="D109" s="34"/>
      <c r="E109" s="34"/>
      <c r="F109" s="34"/>
      <c r="G109" s="34"/>
    </row>
    <row r="110" spans="1:9" ht="13.5">
      <c r="A110" s="14"/>
      <c r="B110" s="15">
        <v>3291</v>
      </c>
      <c r="C110" s="16" t="s">
        <v>7</v>
      </c>
      <c r="D110" s="30">
        <v>18</v>
      </c>
      <c r="E110" s="30">
        <v>3565</v>
      </c>
      <c r="F110" s="30">
        <v>10814</v>
      </c>
      <c r="G110" s="30">
        <v>6976</v>
      </c>
      <c r="I110" s="7"/>
    </row>
    <row r="111" spans="1:9" ht="13.5">
      <c r="A111" s="29"/>
      <c r="B111" s="18">
        <v>3292</v>
      </c>
      <c r="C111" s="19" t="s">
        <v>8</v>
      </c>
      <c r="D111" s="31">
        <v>14</v>
      </c>
      <c r="E111" s="31">
        <v>125</v>
      </c>
      <c r="F111" s="31">
        <v>254</v>
      </c>
      <c r="G111" s="31">
        <v>183</v>
      </c>
      <c r="I111" s="7"/>
    </row>
    <row r="112" spans="1:9" ht="13.5">
      <c r="A112" s="29"/>
      <c r="B112" s="18">
        <v>3294</v>
      </c>
      <c r="C112" s="19" t="s">
        <v>9</v>
      </c>
      <c r="D112" s="31">
        <v>5</v>
      </c>
      <c r="E112" s="31">
        <v>199</v>
      </c>
      <c r="F112" s="31">
        <v>623</v>
      </c>
      <c r="G112" s="31">
        <v>573</v>
      </c>
      <c r="I112" s="7"/>
    </row>
    <row r="113" spans="1:9" ht="13.5">
      <c r="A113" s="29"/>
      <c r="B113" s="18">
        <v>3295</v>
      </c>
      <c r="C113" s="19" t="s">
        <v>10</v>
      </c>
      <c r="D113" s="31">
        <v>12</v>
      </c>
      <c r="E113" s="31">
        <v>1067</v>
      </c>
      <c r="F113" s="31">
        <v>1918</v>
      </c>
      <c r="G113" s="31">
        <v>1110</v>
      </c>
      <c r="I113" s="7"/>
    </row>
    <row r="114" spans="1:9" ht="13.5">
      <c r="A114" s="29"/>
      <c r="B114" s="18">
        <v>3297</v>
      </c>
      <c r="C114" s="19" t="s">
        <v>11</v>
      </c>
      <c r="D114" s="31">
        <v>9</v>
      </c>
      <c r="E114" s="31">
        <v>447</v>
      </c>
      <c r="F114" s="31">
        <v>1182</v>
      </c>
      <c r="G114" s="31">
        <v>667</v>
      </c>
      <c r="I114" s="7"/>
    </row>
    <row r="115" spans="1:9" ht="13.5">
      <c r="A115" s="29"/>
      <c r="B115" s="18">
        <v>3316</v>
      </c>
      <c r="C115" s="19" t="s">
        <v>12</v>
      </c>
      <c r="D115" s="31">
        <v>3</v>
      </c>
      <c r="E115" s="31">
        <v>128</v>
      </c>
      <c r="F115" s="31">
        <v>237</v>
      </c>
      <c r="G115" s="31">
        <v>154</v>
      </c>
      <c r="I115" s="7"/>
    </row>
    <row r="116" spans="1:9" ht="13.5">
      <c r="A116" s="29"/>
      <c r="B116" s="21" t="s">
        <v>14</v>
      </c>
      <c r="C116" s="22" t="s">
        <v>15</v>
      </c>
      <c r="D116" s="20">
        <v>32</v>
      </c>
      <c r="E116" s="20">
        <v>2652</v>
      </c>
      <c r="F116" s="20">
        <v>4747</v>
      </c>
      <c r="G116" s="20">
        <v>3478</v>
      </c>
      <c r="I116" s="7"/>
    </row>
    <row r="117" spans="1:9" ht="13.5">
      <c r="A117" s="14"/>
      <c r="B117" s="23"/>
      <c r="C117" s="24" t="s">
        <v>20</v>
      </c>
      <c r="D117" s="32">
        <v>93</v>
      </c>
      <c r="E117" s="32">
        <v>8183</v>
      </c>
      <c r="F117" s="32">
        <v>19775</v>
      </c>
      <c r="G117" s="32">
        <v>13141</v>
      </c>
      <c r="I117" s="7"/>
    </row>
    <row r="118" spans="1:9" ht="13.5">
      <c r="A118" s="14"/>
      <c r="B118" s="26"/>
      <c r="C118" s="27" t="s">
        <v>19</v>
      </c>
      <c r="D118" s="33">
        <v>79</v>
      </c>
      <c r="E118" s="33">
        <v>6691</v>
      </c>
      <c r="F118" s="33">
        <v>16953</v>
      </c>
      <c r="G118" s="33">
        <v>10945</v>
      </c>
      <c r="I118" s="7"/>
    </row>
    <row r="119" spans="1:9" ht="13.5">
      <c r="A119" s="87" t="s">
        <v>32</v>
      </c>
      <c r="B119" s="88"/>
      <c r="C119" s="88"/>
      <c r="D119" s="34"/>
      <c r="E119" s="34"/>
      <c r="F119" s="34"/>
      <c r="G119" s="34"/>
    </row>
    <row r="120" spans="1:9" ht="13.5">
      <c r="A120" s="14"/>
      <c r="B120" s="15">
        <v>3291</v>
      </c>
      <c r="C120" s="16" t="s">
        <v>7</v>
      </c>
      <c r="D120" s="30">
        <v>18</v>
      </c>
      <c r="E120" s="30">
        <v>3841</v>
      </c>
      <c r="F120" s="30">
        <v>12612</v>
      </c>
      <c r="G120" s="30">
        <v>7716</v>
      </c>
    </row>
    <row r="121" spans="1:9" ht="13.5">
      <c r="A121" s="29"/>
      <c r="B121" s="18">
        <v>3292</v>
      </c>
      <c r="C121" s="19" t="s">
        <v>8</v>
      </c>
      <c r="D121" s="31">
        <v>14</v>
      </c>
      <c r="E121" s="31">
        <v>1577</v>
      </c>
      <c r="F121" s="31">
        <v>3275</v>
      </c>
      <c r="G121" s="31">
        <v>1911</v>
      </c>
    </row>
    <row r="122" spans="1:9" ht="13.5">
      <c r="A122" s="29"/>
      <c r="B122" s="18">
        <v>3294</v>
      </c>
      <c r="C122" s="19" t="s">
        <v>9</v>
      </c>
      <c r="D122" s="31">
        <v>5</v>
      </c>
      <c r="E122" s="31">
        <v>150</v>
      </c>
      <c r="F122" s="31">
        <v>354</v>
      </c>
      <c r="G122" s="31">
        <v>286</v>
      </c>
    </row>
    <row r="123" spans="1:9" ht="13.5">
      <c r="A123" s="29"/>
      <c r="B123" s="18">
        <v>3295</v>
      </c>
      <c r="C123" s="19" t="s">
        <v>10</v>
      </c>
      <c r="D123" s="31">
        <v>12</v>
      </c>
      <c r="E123" s="31">
        <v>2574</v>
      </c>
      <c r="F123" s="31">
        <v>6256</v>
      </c>
      <c r="G123" s="31">
        <v>2408</v>
      </c>
    </row>
    <row r="124" spans="1:9" ht="13.5">
      <c r="A124" s="29"/>
      <c r="B124" s="18">
        <v>3297</v>
      </c>
      <c r="C124" s="19" t="s">
        <v>11</v>
      </c>
      <c r="D124" s="31">
        <v>9</v>
      </c>
      <c r="E124" s="31">
        <v>852</v>
      </c>
      <c r="F124" s="31">
        <v>2226</v>
      </c>
      <c r="G124" s="31">
        <v>1223</v>
      </c>
    </row>
    <row r="125" spans="1:9" ht="13.5">
      <c r="A125" s="29"/>
      <c r="B125" s="18">
        <v>3316</v>
      </c>
      <c r="C125" s="19" t="s">
        <v>12</v>
      </c>
      <c r="D125" s="31">
        <v>3</v>
      </c>
      <c r="E125" s="31">
        <v>94</v>
      </c>
      <c r="F125" s="31">
        <v>312</v>
      </c>
      <c r="G125" s="31">
        <v>204</v>
      </c>
    </row>
    <row r="126" spans="1:9" ht="13.5">
      <c r="A126" s="29"/>
      <c r="B126" s="21" t="s">
        <v>14</v>
      </c>
      <c r="C126" s="22" t="s">
        <v>15</v>
      </c>
      <c r="D126" s="20">
        <v>32</v>
      </c>
      <c r="E126" s="20">
        <v>1561</v>
      </c>
      <c r="F126" s="20">
        <v>3105</v>
      </c>
      <c r="G126" s="20">
        <v>2034</v>
      </c>
    </row>
    <row r="127" spans="1:9" ht="13.5">
      <c r="A127" s="8"/>
      <c r="B127" s="23"/>
      <c r="C127" s="24" t="s">
        <v>20</v>
      </c>
      <c r="D127" s="32">
        <v>93</v>
      </c>
      <c r="E127" s="32">
        <v>10649</v>
      </c>
      <c r="F127" s="32">
        <v>28140</v>
      </c>
      <c r="G127" s="32">
        <v>15782</v>
      </c>
    </row>
    <row r="128" spans="1:9" ht="13.5">
      <c r="A128" s="14"/>
      <c r="B128" s="26"/>
      <c r="C128" s="27" t="s">
        <v>19</v>
      </c>
      <c r="D128" s="37">
        <v>79</v>
      </c>
      <c r="E128" s="37">
        <v>9902</v>
      </c>
      <c r="F128" s="37">
        <v>26655</v>
      </c>
      <c r="G128" s="37">
        <v>14808</v>
      </c>
    </row>
    <row r="129" spans="1:256" s="1" customFormat="1" ht="13.5">
      <c r="A129" s="89" t="s">
        <v>13</v>
      </c>
      <c r="B129" s="90"/>
      <c r="C129" s="90"/>
      <c r="D129" s="41"/>
      <c r="E129" s="41"/>
      <c r="F129" s="41"/>
      <c r="G129" s="4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c r="A130" s="14"/>
      <c r="B130" s="48">
        <v>3291</v>
      </c>
      <c r="C130" s="49" t="s">
        <v>7</v>
      </c>
      <c r="D130" s="20">
        <v>18.333333333333332</v>
      </c>
      <c r="E130" s="20">
        <v>56260</v>
      </c>
      <c r="F130" s="20">
        <v>173316</v>
      </c>
      <c r="G130" s="20">
        <v>110566</v>
      </c>
    </row>
    <row r="131" spans="1:256" ht="13.5">
      <c r="A131" s="29"/>
      <c r="B131" s="18">
        <v>3292</v>
      </c>
      <c r="C131" s="19" t="s">
        <v>8</v>
      </c>
      <c r="D131" s="20">
        <v>14.583333333333334</v>
      </c>
      <c r="E131" s="20">
        <v>15279</v>
      </c>
      <c r="F131" s="20">
        <v>35197</v>
      </c>
      <c r="G131" s="20">
        <v>20454</v>
      </c>
    </row>
    <row r="132" spans="1:256" ht="13.5">
      <c r="A132" s="29"/>
      <c r="B132" s="18">
        <v>3294</v>
      </c>
      <c r="C132" s="19" t="s">
        <v>9</v>
      </c>
      <c r="D132" s="20">
        <v>5</v>
      </c>
      <c r="E132" s="20">
        <v>3316</v>
      </c>
      <c r="F132" s="20">
        <v>9895</v>
      </c>
      <c r="G132" s="20">
        <v>7437</v>
      </c>
    </row>
    <row r="133" spans="1:256" ht="13.5">
      <c r="A133" s="29"/>
      <c r="B133" s="18">
        <v>3295</v>
      </c>
      <c r="C133" s="19" t="s">
        <v>10</v>
      </c>
      <c r="D133" s="20">
        <v>12</v>
      </c>
      <c r="E133" s="20">
        <v>39681</v>
      </c>
      <c r="F133" s="20">
        <v>108330</v>
      </c>
      <c r="G133" s="20">
        <v>41346</v>
      </c>
    </row>
    <row r="134" spans="1:256" ht="13.5">
      <c r="A134" s="29"/>
      <c r="B134" s="18">
        <v>3297</v>
      </c>
      <c r="C134" s="19" t="s">
        <v>11</v>
      </c>
      <c r="D134" s="20">
        <v>9</v>
      </c>
      <c r="E134" s="20">
        <v>11489</v>
      </c>
      <c r="F134" s="20">
        <v>27828</v>
      </c>
      <c r="G134" s="20">
        <v>15478</v>
      </c>
    </row>
    <row r="135" spans="1:256" ht="13.5">
      <c r="A135" s="29"/>
      <c r="B135" s="18">
        <v>3316</v>
      </c>
      <c r="C135" s="19" t="s">
        <v>12</v>
      </c>
      <c r="D135" s="20">
        <v>3</v>
      </c>
      <c r="E135" s="20">
        <v>2002</v>
      </c>
      <c r="F135" s="20">
        <v>4122</v>
      </c>
      <c r="G135" s="20">
        <v>2683</v>
      </c>
    </row>
    <row r="136" spans="1:256" ht="13.5">
      <c r="A136" s="29"/>
      <c r="B136" s="21" t="s">
        <v>14</v>
      </c>
      <c r="C136" s="22" t="s">
        <v>15</v>
      </c>
      <c r="D136" s="20">
        <v>32.416666666666664</v>
      </c>
      <c r="E136" s="20">
        <v>41000</v>
      </c>
      <c r="F136" s="20">
        <v>75949</v>
      </c>
      <c r="G136" s="20">
        <v>51845</v>
      </c>
    </row>
    <row r="137" spans="1:256" ht="13.5">
      <c r="A137" s="29"/>
      <c r="B137" s="23"/>
      <c r="C137" s="50" t="s">
        <v>20</v>
      </c>
      <c r="D137" s="25">
        <v>94.333333333333329</v>
      </c>
      <c r="E137" s="25">
        <v>169027</v>
      </c>
      <c r="F137" s="25">
        <v>434637</v>
      </c>
      <c r="G137" s="25">
        <v>249809</v>
      </c>
    </row>
    <row r="138" spans="1:256" ht="13.5">
      <c r="A138" s="29"/>
      <c r="B138" s="26"/>
      <c r="C138" s="27" t="s">
        <v>19</v>
      </c>
      <c r="D138" s="51">
        <v>80.333333333333329</v>
      </c>
      <c r="E138" s="51">
        <v>146759</v>
      </c>
      <c r="F138" s="51">
        <v>393269</v>
      </c>
      <c r="G138" s="51">
        <v>220122</v>
      </c>
    </row>
    <row r="139" spans="1:256" ht="13.5">
      <c r="A139" s="8"/>
      <c r="B139" s="8"/>
      <c r="C139" s="8"/>
      <c r="D139" s="52"/>
      <c r="E139" s="52"/>
      <c r="F139" s="52"/>
      <c r="G139" s="52"/>
    </row>
    <row r="140" spans="1:256" ht="13.5">
      <c r="A140" s="8"/>
      <c r="B140" s="8"/>
      <c r="C140" s="8"/>
      <c r="D140" s="52"/>
      <c r="E140" s="52"/>
      <c r="F140" s="52"/>
      <c r="G140" s="52"/>
    </row>
    <row r="141" spans="1:256" ht="13.5">
      <c r="A141" s="8"/>
      <c r="B141" s="8"/>
      <c r="C141" s="8"/>
      <c r="D141" s="52"/>
      <c r="E141" s="52"/>
      <c r="F141" s="52"/>
      <c r="G141" s="52"/>
    </row>
    <row r="142" spans="1:256" ht="13.5">
      <c r="A142" s="8"/>
      <c r="B142" s="8"/>
      <c r="C142" s="8"/>
      <c r="D142" s="52"/>
      <c r="E142" s="52"/>
      <c r="F142" s="52"/>
      <c r="G142" s="52"/>
    </row>
    <row r="143" spans="1:256" ht="13.5">
      <c r="A143" s="8"/>
      <c r="B143" s="8"/>
      <c r="C143" s="8"/>
      <c r="D143" s="52"/>
      <c r="E143" s="52"/>
      <c r="F143" s="52"/>
      <c r="G143" s="52"/>
    </row>
    <row r="144" spans="1:256" ht="13.5">
      <c r="A144" s="8"/>
      <c r="B144" s="8"/>
      <c r="C144" s="8"/>
      <c r="D144" s="8"/>
      <c r="E144" s="8"/>
      <c r="F144" s="8"/>
      <c r="G144" s="8"/>
    </row>
    <row r="145" spans="1:7" ht="13.5">
      <c r="A145" s="8"/>
      <c r="B145" s="8"/>
      <c r="C145" s="8"/>
      <c r="D145" s="8"/>
      <c r="E145" s="8"/>
      <c r="F145" s="8"/>
      <c r="G145" s="8"/>
    </row>
    <row r="146" spans="1:7" ht="13.5">
      <c r="A146" s="8"/>
      <c r="B146" s="8"/>
      <c r="C146" s="8"/>
      <c r="D146" s="8"/>
      <c r="E146" s="8"/>
      <c r="F146" s="8"/>
      <c r="G146" s="8"/>
    </row>
    <row r="147" spans="1:7" ht="13.5">
      <c r="A147" s="8"/>
      <c r="B147" s="8"/>
      <c r="C147" s="8"/>
      <c r="D147" s="8"/>
      <c r="E147" s="8"/>
      <c r="F147" s="8"/>
      <c r="G147" s="8"/>
    </row>
    <row r="148" spans="1:7" ht="13.5">
      <c r="A148" s="8"/>
      <c r="B148" s="8"/>
      <c r="C148" s="8"/>
      <c r="D148" s="8"/>
      <c r="E148" s="8"/>
      <c r="F148" s="8"/>
      <c r="G148" s="8"/>
    </row>
    <row r="149" spans="1:7" ht="13.5">
      <c r="A149" s="8"/>
      <c r="B149" s="8"/>
      <c r="C149" s="8"/>
      <c r="D149" s="8"/>
      <c r="E149" s="8"/>
      <c r="F149" s="8"/>
      <c r="G149" s="8"/>
    </row>
    <row r="150" spans="1:7" ht="13.5">
      <c r="A150" s="8"/>
      <c r="B150" s="8"/>
      <c r="C150" s="8"/>
      <c r="D150" s="8"/>
      <c r="E150" s="8"/>
      <c r="F150" s="8"/>
      <c r="G150" s="8"/>
    </row>
    <row r="151" spans="1:7" ht="13.5">
      <c r="A151" s="8"/>
      <c r="B151" s="8"/>
      <c r="C151" s="8"/>
      <c r="D151" s="8"/>
      <c r="E151" s="8"/>
      <c r="F151" s="8"/>
      <c r="G151" s="8"/>
    </row>
    <row r="152" spans="1:7" ht="13.5">
      <c r="A152" s="8"/>
      <c r="B152" s="8"/>
      <c r="C152" s="8"/>
      <c r="D152" s="8"/>
      <c r="E152" s="8"/>
      <c r="F152" s="8"/>
      <c r="G152" s="8"/>
    </row>
    <row r="153" spans="1:7" ht="13.5">
      <c r="A153" s="8"/>
      <c r="B153" s="8"/>
      <c r="C153" s="8"/>
      <c r="D153" s="8"/>
      <c r="E153" s="8"/>
      <c r="F153" s="8"/>
      <c r="G153" s="8"/>
    </row>
    <row r="154" spans="1:7" ht="13.5">
      <c r="A154" s="8"/>
      <c r="B154" s="8"/>
      <c r="C154" s="8"/>
      <c r="D154" s="8"/>
      <c r="E154" s="8"/>
      <c r="F154" s="8"/>
      <c r="G154" s="8"/>
    </row>
    <row r="155" spans="1:7" ht="13.5">
      <c r="A155" s="8"/>
      <c r="B155" s="8"/>
      <c r="C155" s="8"/>
      <c r="D155" s="8"/>
      <c r="E155" s="8"/>
      <c r="F155" s="8"/>
      <c r="G155" s="8"/>
    </row>
    <row r="156" spans="1:7" ht="13.5">
      <c r="A156" s="8"/>
      <c r="B156" s="8"/>
      <c r="C156" s="8"/>
      <c r="D156" s="8"/>
      <c r="E156" s="8"/>
      <c r="F156" s="8"/>
      <c r="G156" s="8"/>
    </row>
    <row r="157" spans="1:7" ht="13.5">
      <c r="A157" s="8"/>
      <c r="B157" s="8"/>
      <c r="C157" s="8"/>
      <c r="D157" s="8"/>
      <c r="E157" s="8"/>
      <c r="F157" s="8"/>
      <c r="G157" s="8"/>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sheetData>
  <mergeCells count="14">
    <mergeCell ref="D7:G7"/>
    <mergeCell ref="A9:C9"/>
    <mergeCell ref="A19:C19"/>
    <mergeCell ref="A29:C29"/>
    <mergeCell ref="A129:C129"/>
    <mergeCell ref="A39:C39"/>
    <mergeCell ref="A49:C49"/>
    <mergeCell ref="A59:C59"/>
    <mergeCell ref="A109:C109"/>
    <mergeCell ref="A69:C69"/>
    <mergeCell ref="A79:C79"/>
    <mergeCell ref="A89:C89"/>
    <mergeCell ref="A99:C99"/>
    <mergeCell ref="A119:C119"/>
  </mergeCells>
  <phoneticPr fontId="4" type="noConversion"/>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8"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4"/>
  <sheetViews>
    <sheetView showGridLines="0" zoomScaleNormal="100" workbookViewId="0">
      <pane xSplit="3" ySplit="8" topLeftCell="D9" activePane="bottomRight" state="frozen"/>
      <selection activeCell="G4" sqref="G4"/>
      <selection pane="topRight" activeCell="G4" sqref="G4"/>
      <selection pane="bottomLeft" activeCell="G4" sqref="G4"/>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9" ht="15.75">
      <c r="A1" s="2" t="s">
        <v>41</v>
      </c>
      <c r="B1" s="2"/>
    </row>
    <row r="2" spans="1:9" ht="5.85" customHeight="1">
      <c r="A2" s="2"/>
      <c r="B2" s="2"/>
    </row>
    <row r="3" spans="1:9" s="63" customFormat="1" ht="11.25">
      <c r="A3" s="63" t="str">
        <f>ZumInhalt!B3</f>
        <v>Bundesamt für Statistik: HESTA</v>
      </c>
      <c r="D3" s="64"/>
      <c r="E3" s="64"/>
      <c r="F3" s="64"/>
      <c r="G3" s="64"/>
    </row>
    <row r="4" spans="1:9" s="63" customFormat="1" ht="11.25">
      <c r="A4" s="63" t="s">
        <v>17</v>
      </c>
      <c r="B4" s="65"/>
      <c r="D4" s="64"/>
      <c r="E4" s="64"/>
      <c r="F4" s="64"/>
      <c r="G4" s="64"/>
    </row>
    <row r="5" spans="1:9" s="63" customFormat="1" ht="11.25">
      <c r="A5" s="63" t="s">
        <v>16</v>
      </c>
      <c r="B5" s="65"/>
      <c r="D5" s="64"/>
      <c r="E5" s="64"/>
      <c r="F5" s="64"/>
      <c r="G5" s="64"/>
    </row>
    <row r="6" spans="1:9">
      <c r="B6" s="3"/>
    </row>
    <row r="7" spans="1:9" ht="13.5">
      <c r="A7" s="8"/>
      <c r="B7" s="8"/>
      <c r="C7" s="8"/>
      <c r="D7" s="96" t="s">
        <v>4</v>
      </c>
      <c r="E7" s="96"/>
      <c r="F7" s="96"/>
      <c r="G7" s="91"/>
    </row>
    <row r="8" spans="1:9" ht="13.5">
      <c r="A8" s="66"/>
      <c r="B8" s="9" t="s">
        <v>5</v>
      </c>
      <c r="C8" s="10" t="s">
        <v>6</v>
      </c>
      <c r="D8" s="11" t="s">
        <v>0</v>
      </c>
      <c r="E8" s="11" t="s">
        <v>1</v>
      </c>
      <c r="F8" s="11" t="s">
        <v>2</v>
      </c>
      <c r="G8" s="12" t="s">
        <v>3</v>
      </c>
    </row>
    <row r="9" spans="1:9" s="1" customFormat="1" ht="13.5">
      <c r="A9" s="87" t="s">
        <v>21</v>
      </c>
      <c r="B9" s="88"/>
      <c r="C9" s="88"/>
      <c r="D9" s="13"/>
      <c r="E9" s="13"/>
      <c r="F9" s="13"/>
      <c r="G9" s="13"/>
    </row>
    <row r="10" spans="1:9" ht="13.5">
      <c r="A10" s="14"/>
      <c r="B10" s="15">
        <v>3291</v>
      </c>
      <c r="C10" s="16" t="s">
        <v>7</v>
      </c>
      <c r="D10" s="17">
        <v>20</v>
      </c>
      <c r="E10" s="17">
        <v>4625</v>
      </c>
      <c r="F10" s="17">
        <v>15306</v>
      </c>
      <c r="G10" s="17">
        <v>9523</v>
      </c>
    </row>
    <row r="11" spans="1:9" ht="13.5">
      <c r="A11" s="14"/>
      <c r="B11" s="18">
        <v>3292</v>
      </c>
      <c r="C11" s="19" t="s">
        <v>8</v>
      </c>
      <c r="D11" s="20">
        <v>16</v>
      </c>
      <c r="E11" s="20">
        <v>3750</v>
      </c>
      <c r="F11" s="20">
        <v>9631</v>
      </c>
      <c r="G11" s="20">
        <v>5111</v>
      </c>
    </row>
    <row r="12" spans="1:9" ht="13.5">
      <c r="A12" s="14"/>
      <c r="B12" s="18">
        <v>3294</v>
      </c>
      <c r="C12" s="19" t="s">
        <v>9</v>
      </c>
      <c r="D12" s="20">
        <v>5</v>
      </c>
      <c r="E12" s="20">
        <v>122</v>
      </c>
      <c r="F12" s="20">
        <v>718</v>
      </c>
      <c r="G12" s="20">
        <v>529</v>
      </c>
    </row>
    <row r="13" spans="1:9" ht="13.5">
      <c r="A13" s="14"/>
      <c r="B13" s="18">
        <v>3295</v>
      </c>
      <c r="C13" s="19" t="s">
        <v>10</v>
      </c>
      <c r="D13" s="20">
        <v>11</v>
      </c>
      <c r="E13" s="20">
        <v>1456</v>
      </c>
      <c r="F13" s="20">
        <v>3351</v>
      </c>
      <c r="G13" s="20">
        <v>2176</v>
      </c>
    </row>
    <row r="14" spans="1:9" ht="13.5">
      <c r="A14" s="14"/>
      <c r="B14" s="18">
        <v>3297</v>
      </c>
      <c r="C14" s="19" t="s">
        <v>11</v>
      </c>
      <c r="D14" s="20">
        <v>9</v>
      </c>
      <c r="E14" s="20">
        <v>1149</v>
      </c>
      <c r="F14" s="20">
        <v>2744</v>
      </c>
      <c r="G14" s="20">
        <v>1933</v>
      </c>
    </row>
    <row r="15" spans="1:9" ht="13.5">
      <c r="A15" s="14"/>
      <c r="B15" s="18">
        <v>3316</v>
      </c>
      <c r="C15" s="19" t="s">
        <v>12</v>
      </c>
      <c r="D15" s="20">
        <v>3</v>
      </c>
      <c r="E15" s="20">
        <v>74</v>
      </c>
      <c r="F15" s="20">
        <v>154</v>
      </c>
      <c r="G15" s="20">
        <v>101</v>
      </c>
    </row>
    <row r="16" spans="1:9" ht="13.5">
      <c r="A16" s="14"/>
      <c r="B16" s="21" t="s">
        <v>14</v>
      </c>
      <c r="C16" s="22" t="s">
        <v>15</v>
      </c>
      <c r="D16" s="20">
        <v>36</v>
      </c>
      <c r="E16" s="20">
        <v>2014</v>
      </c>
      <c r="F16" s="20">
        <v>4449</v>
      </c>
      <c r="G16" s="20">
        <v>3147</v>
      </c>
      <c r="I16" s="7"/>
    </row>
    <row r="17" spans="1:7" ht="13.5">
      <c r="A17" s="14"/>
      <c r="B17" s="23"/>
      <c r="C17" s="24" t="s">
        <v>20</v>
      </c>
      <c r="D17" s="25">
        <v>100</v>
      </c>
      <c r="E17" s="25">
        <v>13190</v>
      </c>
      <c r="F17" s="25">
        <v>36353</v>
      </c>
      <c r="G17" s="25">
        <v>22520</v>
      </c>
    </row>
    <row r="18" spans="1:7" ht="13.5">
      <c r="A18" s="14"/>
      <c r="B18" s="54"/>
      <c r="C18" s="27" t="s">
        <v>19</v>
      </c>
      <c r="D18" s="28">
        <v>85</v>
      </c>
      <c r="E18" s="28">
        <v>11951</v>
      </c>
      <c r="F18" s="28">
        <v>33764</v>
      </c>
      <c r="G18" s="28">
        <v>20614</v>
      </c>
    </row>
    <row r="19" spans="1:7" ht="13.5">
      <c r="A19" s="87" t="s">
        <v>22</v>
      </c>
      <c r="B19" s="88"/>
      <c r="C19" s="88"/>
      <c r="D19" s="13"/>
      <c r="E19" s="13"/>
      <c r="F19" s="13"/>
      <c r="G19" s="13"/>
    </row>
    <row r="20" spans="1:7" ht="13.5">
      <c r="A20" s="14"/>
      <c r="B20" s="15">
        <v>3291</v>
      </c>
      <c r="C20" s="16" t="s">
        <v>7</v>
      </c>
      <c r="D20" s="17">
        <v>20</v>
      </c>
      <c r="E20" s="17">
        <v>5341</v>
      </c>
      <c r="F20" s="17">
        <v>15770</v>
      </c>
      <c r="G20" s="17">
        <v>9577</v>
      </c>
    </row>
    <row r="21" spans="1:7" ht="13.5">
      <c r="A21" s="29"/>
      <c r="B21" s="18">
        <v>3292</v>
      </c>
      <c r="C21" s="19" t="s">
        <v>8</v>
      </c>
      <c r="D21" s="20">
        <v>16</v>
      </c>
      <c r="E21" s="20">
        <v>4398</v>
      </c>
      <c r="F21" s="20">
        <v>12878</v>
      </c>
      <c r="G21" s="20">
        <v>6362</v>
      </c>
    </row>
    <row r="22" spans="1:7" ht="13.5">
      <c r="A22" s="29"/>
      <c r="B22" s="18">
        <v>3294</v>
      </c>
      <c r="C22" s="19" t="s">
        <v>9</v>
      </c>
      <c r="D22" s="20">
        <v>5</v>
      </c>
      <c r="E22" s="20">
        <v>145</v>
      </c>
      <c r="F22" s="20">
        <v>617</v>
      </c>
      <c r="G22" s="20">
        <v>427</v>
      </c>
    </row>
    <row r="23" spans="1:7" ht="13.5">
      <c r="A23" s="29"/>
      <c r="B23" s="18">
        <v>3295</v>
      </c>
      <c r="C23" s="19" t="s">
        <v>10</v>
      </c>
      <c r="D23" s="20">
        <v>11</v>
      </c>
      <c r="E23" s="20">
        <v>1745</v>
      </c>
      <c r="F23" s="20">
        <v>4436</v>
      </c>
      <c r="G23" s="20">
        <v>3034</v>
      </c>
    </row>
    <row r="24" spans="1:7" ht="13.5">
      <c r="A24" s="29"/>
      <c r="B24" s="18">
        <v>3297</v>
      </c>
      <c r="C24" s="19" t="s">
        <v>11</v>
      </c>
      <c r="D24" s="20">
        <v>9</v>
      </c>
      <c r="E24" s="20">
        <v>1434</v>
      </c>
      <c r="F24" s="20">
        <v>4567</v>
      </c>
      <c r="G24" s="20">
        <v>2636</v>
      </c>
    </row>
    <row r="25" spans="1:7" ht="13.5">
      <c r="A25" s="29"/>
      <c r="B25" s="18">
        <v>3316</v>
      </c>
      <c r="C25" s="19" t="s">
        <v>12</v>
      </c>
      <c r="D25" s="20">
        <v>3</v>
      </c>
      <c r="E25" s="20">
        <v>80</v>
      </c>
      <c r="F25" s="20">
        <v>160</v>
      </c>
      <c r="G25" s="20">
        <v>105</v>
      </c>
    </row>
    <row r="26" spans="1:7" ht="13.5">
      <c r="A26" s="29"/>
      <c r="B26" s="21" t="s">
        <v>14</v>
      </c>
      <c r="C26" s="22" t="s">
        <v>15</v>
      </c>
      <c r="D26" s="20">
        <v>35</v>
      </c>
      <c r="E26" s="20">
        <v>2632</v>
      </c>
      <c r="F26" s="20">
        <v>5682</v>
      </c>
      <c r="G26" s="20">
        <v>3872</v>
      </c>
    </row>
    <row r="27" spans="1:7" ht="13.5">
      <c r="A27" s="14"/>
      <c r="B27" s="23"/>
      <c r="C27" s="24" t="s">
        <v>20</v>
      </c>
      <c r="D27" s="25">
        <v>99</v>
      </c>
      <c r="E27" s="25">
        <v>15775</v>
      </c>
      <c r="F27" s="25">
        <v>44110</v>
      </c>
      <c r="G27" s="25">
        <v>26013</v>
      </c>
    </row>
    <row r="28" spans="1:7" ht="13.5">
      <c r="A28" s="14"/>
      <c r="B28" s="54"/>
      <c r="C28" s="27" t="s">
        <v>19</v>
      </c>
      <c r="D28" s="28">
        <v>85</v>
      </c>
      <c r="E28" s="28">
        <v>14386</v>
      </c>
      <c r="F28" s="28">
        <v>41228</v>
      </c>
      <c r="G28" s="28">
        <v>23981</v>
      </c>
    </row>
    <row r="29" spans="1:7" ht="13.5">
      <c r="A29" s="87" t="s">
        <v>23</v>
      </c>
      <c r="B29" s="88"/>
      <c r="C29" s="88"/>
      <c r="D29" s="13"/>
      <c r="E29" s="13"/>
      <c r="F29" s="13"/>
      <c r="G29" s="13"/>
    </row>
    <row r="30" spans="1:7" ht="13.5">
      <c r="A30" s="14"/>
      <c r="B30" s="15">
        <v>3291</v>
      </c>
      <c r="C30" s="16" t="s">
        <v>7</v>
      </c>
      <c r="D30" s="17">
        <v>20</v>
      </c>
      <c r="E30" s="17">
        <v>4830</v>
      </c>
      <c r="F30" s="17">
        <v>14969</v>
      </c>
      <c r="G30" s="17">
        <v>9552</v>
      </c>
    </row>
    <row r="31" spans="1:7" ht="13.5">
      <c r="A31" s="29"/>
      <c r="B31" s="18">
        <v>3292</v>
      </c>
      <c r="C31" s="19" t="s">
        <v>8</v>
      </c>
      <c r="D31" s="20">
        <v>16</v>
      </c>
      <c r="E31" s="20">
        <v>3823</v>
      </c>
      <c r="F31" s="20">
        <v>9546</v>
      </c>
      <c r="G31" s="20">
        <v>5233</v>
      </c>
    </row>
    <row r="32" spans="1:7" ht="13.5">
      <c r="A32" s="29"/>
      <c r="B32" s="18">
        <v>3294</v>
      </c>
      <c r="C32" s="19" t="s">
        <v>9</v>
      </c>
      <c r="D32" s="20">
        <v>5</v>
      </c>
      <c r="E32" s="20">
        <v>128</v>
      </c>
      <c r="F32" s="20">
        <v>619</v>
      </c>
      <c r="G32" s="20">
        <v>454</v>
      </c>
    </row>
    <row r="33" spans="1:7" ht="13.5">
      <c r="A33" s="29"/>
      <c r="B33" s="18">
        <v>3295</v>
      </c>
      <c r="C33" s="19" t="s">
        <v>10</v>
      </c>
      <c r="D33" s="20">
        <v>11</v>
      </c>
      <c r="E33" s="20">
        <v>2214</v>
      </c>
      <c r="F33" s="20">
        <v>6276</v>
      </c>
      <c r="G33" s="20">
        <v>3718</v>
      </c>
    </row>
    <row r="34" spans="1:7" ht="13.5">
      <c r="A34" s="29"/>
      <c r="B34" s="18">
        <v>3297</v>
      </c>
      <c r="C34" s="19" t="s">
        <v>11</v>
      </c>
      <c r="D34" s="20">
        <v>9</v>
      </c>
      <c r="E34" s="20">
        <v>1367</v>
      </c>
      <c r="F34" s="20">
        <v>3187</v>
      </c>
      <c r="G34" s="20">
        <v>1550</v>
      </c>
    </row>
    <row r="35" spans="1:7" ht="13.5">
      <c r="A35" s="29"/>
      <c r="B35" s="18">
        <v>3316</v>
      </c>
      <c r="C35" s="19" t="s">
        <v>12</v>
      </c>
      <c r="D35" s="20">
        <v>3</v>
      </c>
      <c r="E35" s="20">
        <v>87</v>
      </c>
      <c r="F35" s="20">
        <v>152</v>
      </c>
      <c r="G35" s="20">
        <v>142</v>
      </c>
    </row>
    <row r="36" spans="1:7" ht="13.5">
      <c r="A36" s="29"/>
      <c r="B36" s="21" t="s">
        <v>14</v>
      </c>
      <c r="C36" s="22" t="s">
        <v>15</v>
      </c>
      <c r="D36" s="20">
        <v>36</v>
      </c>
      <c r="E36" s="20">
        <v>2860</v>
      </c>
      <c r="F36" s="20">
        <v>5776</v>
      </c>
      <c r="G36" s="20">
        <v>4202</v>
      </c>
    </row>
    <row r="37" spans="1:7" ht="13.5">
      <c r="A37" s="14"/>
      <c r="B37" s="23"/>
      <c r="C37" s="24" t="s">
        <v>20</v>
      </c>
      <c r="D37" s="25">
        <v>100</v>
      </c>
      <c r="E37" s="25">
        <v>15309</v>
      </c>
      <c r="F37" s="25">
        <v>40525</v>
      </c>
      <c r="G37" s="25">
        <v>24851</v>
      </c>
    </row>
    <row r="38" spans="1:7" ht="13.5">
      <c r="A38" s="14"/>
      <c r="B38" s="54"/>
      <c r="C38" s="27" t="s">
        <v>19</v>
      </c>
      <c r="D38" s="28">
        <v>85</v>
      </c>
      <c r="E38" s="28">
        <v>13648</v>
      </c>
      <c r="F38" s="28">
        <v>37295</v>
      </c>
      <c r="G38" s="28">
        <v>22445</v>
      </c>
    </row>
    <row r="39" spans="1:7" ht="13.5">
      <c r="A39" s="87" t="s">
        <v>24</v>
      </c>
      <c r="B39" s="88"/>
      <c r="C39" s="88"/>
      <c r="D39" s="13"/>
      <c r="E39" s="13"/>
      <c r="F39" s="13"/>
      <c r="G39" s="13"/>
    </row>
    <row r="40" spans="1:7" ht="13.5">
      <c r="A40" s="14"/>
      <c r="B40" s="15">
        <v>3291</v>
      </c>
      <c r="C40" s="16" t="s">
        <v>7</v>
      </c>
      <c r="D40" s="17">
        <v>20</v>
      </c>
      <c r="E40" s="17">
        <v>4578</v>
      </c>
      <c r="F40" s="17">
        <v>15601</v>
      </c>
      <c r="G40" s="17">
        <v>9952</v>
      </c>
    </row>
    <row r="41" spans="1:7" ht="13.5">
      <c r="A41" s="29"/>
      <c r="B41" s="18">
        <v>3292</v>
      </c>
      <c r="C41" s="19" t="s">
        <v>8</v>
      </c>
      <c r="D41" s="20">
        <v>16</v>
      </c>
      <c r="E41" s="20">
        <v>797</v>
      </c>
      <c r="F41" s="20">
        <v>2483</v>
      </c>
      <c r="G41" s="20">
        <v>1393</v>
      </c>
    </row>
    <row r="42" spans="1:7" ht="13.5">
      <c r="A42" s="29"/>
      <c r="B42" s="18">
        <v>3294</v>
      </c>
      <c r="C42" s="19" t="s">
        <v>9</v>
      </c>
      <c r="D42" s="20">
        <v>5</v>
      </c>
      <c r="E42" s="20">
        <v>262</v>
      </c>
      <c r="F42" s="20">
        <v>1005</v>
      </c>
      <c r="G42" s="20">
        <v>700</v>
      </c>
    </row>
    <row r="43" spans="1:7" ht="13.5">
      <c r="A43" s="29"/>
      <c r="B43" s="18">
        <v>3295</v>
      </c>
      <c r="C43" s="19" t="s">
        <v>10</v>
      </c>
      <c r="D43" s="20">
        <v>11</v>
      </c>
      <c r="E43" s="20">
        <v>1448</v>
      </c>
      <c r="F43" s="20">
        <v>5807</v>
      </c>
      <c r="G43" s="20">
        <v>2181</v>
      </c>
    </row>
    <row r="44" spans="1:7" ht="13.5">
      <c r="A44" s="29"/>
      <c r="B44" s="18">
        <v>3297</v>
      </c>
      <c r="C44" s="19" t="s">
        <v>11</v>
      </c>
      <c r="D44" s="20">
        <v>9</v>
      </c>
      <c r="E44" s="20">
        <v>518</v>
      </c>
      <c r="F44" s="20">
        <v>1282</v>
      </c>
      <c r="G44" s="20">
        <v>700</v>
      </c>
    </row>
    <row r="45" spans="1:7" ht="13.5">
      <c r="A45" s="29"/>
      <c r="B45" s="18">
        <v>3316</v>
      </c>
      <c r="C45" s="19" t="s">
        <v>12</v>
      </c>
      <c r="D45" s="20">
        <v>3</v>
      </c>
      <c r="E45" s="20">
        <v>194</v>
      </c>
      <c r="F45" s="20">
        <v>348</v>
      </c>
      <c r="G45" s="20">
        <v>227</v>
      </c>
    </row>
    <row r="46" spans="1:7" ht="13.5">
      <c r="A46" s="29"/>
      <c r="B46" s="21" t="s">
        <v>14</v>
      </c>
      <c r="C46" s="22" t="s">
        <v>15</v>
      </c>
      <c r="D46" s="20">
        <v>35</v>
      </c>
      <c r="E46" s="20">
        <v>2498</v>
      </c>
      <c r="F46" s="20">
        <v>5493</v>
      </c>
      <c r="G46" s="20">
        <v>3863</v>
      </c>
    </row>
    <row r="47" spans="1:7" ht="13.5">
      <c r="A47" s="14"/>
      <c r="B47" s="23"/>
      <c r="C47" s="24" t="s">
        <v>20</v>
      </c>
      <c r="D47" s="25">
        <v>99</v>
      </c>
      <c r="E47" s="25">
        <v>10295</v>
      </c>
      <c r="F47" s="25">
        <v>32019</v>
      </c>
      <c r="G47" s="25">
        <v>19016</v>
      </c>
    </row>
    <row r="48" spans="1:7" ht="13.5">
      <c r="A48" s="14"/>
      <c r="B48" s="54"/>
      <c r="C48" s="27" t="s">
        <v>19</v>
      </c>
      <c r="D48" s="28">
        <v>85</v>
      </c>
      <c r="E48" s="28">
        <v>8909</v>
      </c>
      <c r="F48" s="28">
        <v>29353</v>
      </c>
      <c r="G48" s="28">
        <v>17103</v>
      </c>
    </row>
    <row r="49" spans="1:9" ht="13.5">
      <c r="A49" s="87" t="s">
        <v>25</v>
      </c>
      <c r="B49" s="88"/>
      <c r="C49" s="88"/>
      <c r="D49" s="13"/>
      <c r="E49" s="13"/>
      <c r="F49" s="13"/>
      <c r="G49" s="13"/>
    </row>
    <row r="50" spans="1:9" ht="13.5">
      <c r="A50" s="14"/>
      <c r="B50" s="15">
        <v>3291</v>
      </c>
      <c r="C50" s="16" t="s">
        <v>7</v>
      </c>
      <c r="D50" s="30">
        <v>20</v>
      </c>
      <c r="E50" s="30">
        <v>5037</v>
      </c>
      <c r="F50" s="30">
        <v>16800</v>
      </c>
      <c r="G50" s="30">
        <v>10803</v>
      </c>
    </row>
    <row r="51" spans="1:9" ht="13.5">
      <c r="A51" s="29"/>
      <c r="B51" s="18">
        <v>3292</v>
      </c>
      <c r="C51" s="19" t="s">
        <v>8</v>
      </c>
      <c r="D51" s="31">
        <v>17</v>
      </c>
      <c r="E51" s="31">
        <v>492</v>
      </c>
      <c r="F51" s="31">
        <v>1058</v>
      </c>
      <c r="G51" s="31">
        <v>653</v>
      </c>
    </row>
    <row r="52" spans="1:9" ht="13.5">
      <c r="A52" s="29"/>
      <c r="B52" s="18">
        <v>3294</v>
      </c>
      <c r="C52" s="19" t="s">
        <v>9</v>
      </c>
      <c r="D52" s="31">
        <v>5</v>
      </c>
      <c r="E52" s="31">
        <v>335</v>
      </c>
      <c r="F52" s="31">
        <v>1092</v>
      </c>
      <c r="G52" s="31">
        <v>774</v>
      </c>
    </row>
    <row r="53" spans="1:9" ht="13.5">
      <c r="A53" s="29"/>
      <c r="B53" s="18">
        <v>3295</v>
      </c>
      <c r="C53" s="19" t="s">
        <v>10</v>
      </c>
      <c r="D53" s="31">
        <v>11</v>
      </c>
      <c r="E53" s="31">
        <v>1997</v>
      </c>
      <c r="F53" s="31">
        <v>8850</v>
      </c>
      <c r="G53" s="31">
        <v>3481</v>
      </c>
    </row>
    <row r="54" spans="1:9" ht="13.5">
      <c r="A54" s="29"/>
      <c r="B54" s="18">
        <v>3297</v>
      </c>
      <c r="C54" s="19" t="s">
        <v>11</v>
      </c>
      <c r="D54" s="31">
        <v>9</v>
      </c>
      <c r="E54" s="31">
        <v>311</v>
      </c>
      <c r="F54" s="31">
        <v>824</v>
      </c>
      <c r="G54" s="31">
        <v>813</v>
      </c>
    </row>
    <row r="55" spans="1:9" ht="13.5">
      <c r="A55" s="29"/>
      <c r="B55" s="18">
        <v>3316</v>
      </c>
      <c r="C55" s="19" t="s">
        <v>12</v>
      </c>
      <c r="D55" s="31">
        <v>3</v>
      </c>
      <c r="E55" s="31">
        <v>210</v>
      </c>
      <c r="F55" s="31">
        <v>346</v>
      </c>
      <c r="G55" s="31">
        <v>225</v>
      </c>
    </row>
    <row r="56" spans="1:9" ht="13.5">
      <c r="A56" s="29"/>
      <c r="B56" s="21" t="s">
        <v>14</v>
      </c>
      <c r="C56" s="22" t="s">
        <v>15</v>
      </c>
      <c r="D56" s="20">
        <v>35</v>
      </c>
      <c r="E56" s="20">
        <v>3559</v>
      </c>
      <c r="F56" s="20">
        <v>6958</v>
      </c>
      <c r="G56" s="20">
        <v>4689</v>
      </c>
    </row>
    <row r="57" spans="1:9" ht="13.5">
      <c r="A57" s="14"/>
      <c r="B57" s="23"/>
      <c r="C57" s="24" t="s">
        <v>20</v>
      </c>
      <c r="D57" s="32">
        <v>100</v>
      </c>
      <c r="E57" s="32">
        <v>11941</v>
      </c>
      <c r="F57" s="32">
        <v>35928</v>
      </c>
      <c r="G57" s="32">
        <v>21438</v>
      </c>
      <c r="H57" s="7"/>
      <c r="I57" s="7"/>
    </row>
    <row r="58" spans="1:9" ht="13.5">
      <c r="A58" s="14"/>
      <c r="B58" s="54"/>
      <c r="C58" s="27" t="s">
        <v>19</v>
      </c>
      <c r="D58" s="33">
        <v>86</v>
      </c>
      <c r="E58" s="33">
        <v>9807</v>
      </c>
      <c r="F58" s="33">
        <v>32129</v>
      </c>
      <c r="G58" s="33">
        <v>18906</v>
      </c>
    </row>
    <row r="59" spans="1:9" ht="13.5">
      <c r="A59" s="87" t="s">
        <v>26</v>
      </c>
      <c r="B59" s="88"/>
      <c r="C59" s="88"/>
      <c r="D59" s="34"/>
      <c r="E59" s="34"/>
      <c r="F59" s="34"/>
      <c r="G59" s="34"/>
    </row>
    <row r="60" spans="1:9" ht="13.5">
      <c r="A60" s="14"/>
      <c r="B60" s="15">
        <v>3291</v>
      </c>
      <c r="C60" s="16" t="s">
        <v>7</v>
      </c>
      <c r="D60" s="30">
        <v>20</v>
      </c>
      <c r="E60" s="30">
        <v>5574</v>
      </c>
      <c r="F60" s="30">
        <v>16488</v>
      </c>
      <c r="G60" s="30">
        <v>10561</v>
      </c>
    </row>
    <row r="61" spans="1:9" ht="13.5">
      <c r="A61" s="29"/>
      <c r="B61" s="18">
        <v>3292</v>
      </c>
      <c r="C61" s="19" t="s">
        <v>8</v>
      </c>
      <c r="D61" s="31">
        <v>16</v>
      </c>
      <c r="E61" s="31">
        <v>936</v>
      </c>
      <c r="F61" s="31">
        <v>2258</v>
      </c>
      <c r="G61" s="31">
        <v>1271</v>
      </c>
    </row>
    <row r="62" spans="1:9" ht="13.5">
      <c r="A62" s="29"/>
      <c r="B62" s="18">
        <v>3294</v>
      </c>
      <c r="C62" s="19" t="s">
        <v>9</v>
      </c>
      <c r="D62" s="31">
        <v>5</v>
      </c>
      <c r="E62" s="31">
        <v>400</v>
      </c>
      <c r="F62" s="31">
        <v>1097</v>
      </c>
      <c r="G62" s="31">
        <v>773</v>
      </c>
    </row>
    <row r="63" spans="1:9" ht="13.5">
      <c r="A63" s="29"/>
      <c r="B63" s="18">
        <v>3295</v>
      </c>
      <c r="C63" s="19" t="s">
        <v>10</v>
      </c>
      <c r="D63" s="31">
        <v>12</v>
      </c>
      <c r="E63" s="31">
        <v>2473</v>
      </c>
      <c r="F63" s="31">
        <v>7184</v>
      </c>
      <c r="G63" s="31">
        <v>3187</v>
      </c>
    </row>
    <row r="64" spans="1:9" ht="13.5">
      <c r="A64" s="29"/>
      <c r="B64" s="18">
        <v>3297</v>
      </c>
      <c r="C64" s="19" t="s">
        <v>11</v>
      </c>
      <c r="D64" s="31">
        <v>9</v>
      </c>
      <c r="E64" s="31">
        <v>520</v>
      </c>
      <c r="F64" s="31">
        <v>1187</v>
      </c>
      <c r="G64" s="31">
        <v>650</v>
      </c>
    </row>
    <row r="65" spans="1:7" ht="13.5">
      <c r="A65" s="29"/>
      <c r="B65" s="18">
        <v>3316</v>
      </c>
      <c r="C65" s="19" t="s">
        <v>12</v>
      </c>
      <c r="D65" s="31">
        <v>3</v>
      </c>
      <c r="E65" s="31">
        <v>278</v>
      </c>
      <c r="F65" s="31">
        <v>655</v>
      </c>
      <c r="G65" s="31">
        <v>426</v>
      </c>
    </row>
    <row r="66" spans="1:7" ht="13.5">
      <c r="A66" s="29"/>
      <c r="B66" s="21" t="s">
        <v>14</v>
      </c>
      <c r="C66" s="22" t="s">
        <v>15</v>
      </c>
      <c r="D66" s="20">
        <v>35</v>
      </c>
      <c r="E66" s="20">
        <v>5032</v>
      </c>
      <c r="F66" s="20">
        <v>9508</v>
      </c>
      <c r="G66" s="20">
        <v>6179</v>
      </c>
    </row>
    <row r="67" spans="1:7" ht="13.5">
      <c r="A67" s="14"/>
      <c r="B67" s="23"/>
      <c r="C67" s="24" t="s">
        <v>20</v>
      </c>
      <c r="D67" s="32">
        <v>100</v>
      </c>
      <c r="E67" s="32">
        <v>15213</v>
      </c>
      <c r="F67" s="32">
        <v>38377</v>
      </c>
      <c r="G67" s="32">
        <v>23047</v>
      </c>
    </row>
    <row r="68" spans="1:7" ht="13.5">
      <c r="A68" s="14"/>
      <c r="B68" s="54"/>
      <c r="C68" s="27" t="s">
        <v>19</v>
      </c>
      <c r="D68" s="33">
        <v>86</v>
      </c>
      <c r="E68" s="33">
        <v>12410</v>
      </c>
      <c r="F68" s="33">
        <v>33466</v>
      </c>
      <c r="G68" s="33">
        <v>19909</v>
      </c>
    </row>
    <row r="69" spans="1:7" ht="13.5">
      <c r="A69" s="87" t="s">
        <v>27</v>
      </c>
      <c r="B69" s="88"/>
      <c r="C69" s="88"/>
      <c r="D69" s="34"/>
      <c r="E69" s="34"/>
      <c r="F69" s="34"/>
      <c r="G69" s="34"/>
    </row>
    <row r="70" spans="1:7" ht="13.5">
      <c r="A70" s="14"/>
      <c r="B70" s="15">
        <v>3291</v>
      </c>
      <c r="C70" s="16" t="s">
        <v>7</v>
      </c>
      <c r="D70" s="30">
        <v>20</v>
      </c>
      <c r="E70" s="30">
        <v>5191</v>
      </c>
      <c r="F70" s="30">
        <v>18890</v>
      </c>
      <c r="G70" s="30">
        <v>11958</v>
      </c>
    </row>
    <row r="71" spans="1:7" ht="13.5">
      <c r="A71" s="29"/>
      <c r="B71" s="18">
        <v>3292</v>
      </c>
      <c r="C71" s="19" t="s">
        <v>8</v>
      </c>
      <c r="D71" s="31">
        <v>16</v>
      </c>
      <c r="E71" s="31">
        <v>1871</v>
      </c>
      <c r="F71" s="31">
        <v>5469</v>
      </c>
      <c r="G71" s="31">
        <v>3074</v>
      </c>
    </row>
    <row r="72" spans="1:7" ht="13.5">
      <c r="A72" s="29"/>
      <c r="B72" s="18">
        <v>3294</v>
      </c>
      <c r="C72" s="19" t="s">
        <v>9</v>
      </c>
      <c r="D72" s="31">
        <v>5</v>
      </c>
      <c r="E72" s="31">
        <v>391</v>
      </c>
      <c r="F72" s="31">
        <v>1102</v>
      </c>
      <c r="G72" s="31">
        <v>821</v>
      </c>
    </row>
    <row r="73" spans="1:7" ht="13.5">
      <c r="A73" s="29"/>
      <c r="B73" s="18">
        <v>3295</v>
      </c>
      <c r="C73" s="19" t="s">
        <v>10</v>
      </c>
      <c r="D73" s="31">
        <v>12</v>
      </c>
      <c r="E73" s="31">
        <v>4597</v>
      </c>
      <c r="F73" s="31">
        <v>16562</v>
      </c>
      <c r="G73" s="31">
        <v>6609</v>
      </c>
    </row>
    <row r="74" spans="1:7" ht="13.5">
      <c r="A74" s="29"/>
      <c r="B74" s="18">
        <v>3297</v>
      </c>
      <c r="C74" s="19" t="s">
        <v>11</v>
      </c>
      <c r="D74" s="31">
        <v>9</v>
      </c>
      <c r="E74" s="31">
        <v>830</v>
      </c>
      <c r="F74" s="31">
        <v>2055</v>
      </c>
      <c r="G74" s="31">
        <v>1602</v>
      </c>
    </row>
    <row r="75" spans="1:7" ht="13.5">
      <c r="A75" s="29"/>
      <c r="B75" s="18">
        <v>3316</v>
      </c>
      <c r="C75" s="19" t="s">
        <v>12</v>
      </c>
      <c r="D75" s="31">
        <v>3</v>
      </c>
      <c r="E75" s="31">
        <v>298</v>
      </c>
      <c r="F75" s="31">
        <v>749</v>
      </c>
      <c r="G75" s="31">
        <v>488</v>
      </c>
    </row>
    <row r="76" spans="1:7" ht="13.5">
      <c r="A76" s="29"/>
      <c r="B76" s="21" t="s">
        <v>14</v>
      </c>
      <c r="C76" s="22" t="s">
        <v>15</v>
      </c>
      <c r="D76" s="20">
        <v>34</v>
      </c>
      <c r="E76" s="20">
        <v>6677</v>
      </c>
      <c r="F76" s="20">
        <v>9549</v>
      </c>
      <c r="G76" s="20">
        <v>6008</v>
      </c>
    </row>
    <row r="77" spans="1:7" ht="13.5">
      <c r="A77" s="14"/>
      <c r="B77" s="23"/>
      <c r="C77" s="24" t="s">
        <v>20</v>
      </c>
      <c r="D77" s="32">
        <v>99</v>
      </c>
      <c r="E77" s="32">
        <v>19855</v>
      </c>
      <c r="F77" s="32">
        <v>54376</v>
      </c>
      <c r="G77" s="32">
        <v>30560</v>
      </c>
    </row>
    <row r="78" spans="1:7" ht="13.5">
      <c r="A78" s="14"/>
      <c r="B78" s="23"/>
      <c r="C78" s="68" t="s">
        <v>19</v>
      </c>
      <c r="D78" s="35">
        <v>85</v>
      </c>
      <c r="E78" s="35">
        <v>16568</v>
      </c>
      <c r="F78" s="35">
        <v>49658</v>
      </c>
      <c r="G78" s="35">
        <v>27650</v>
      </c>
    </row>
    <row r="79" spans="1:7" ht="13.5">
      <c r="A79" s="87" t="s">
        <v>28</v>
      </c>
      <c r="B79" s="97"/>
      <c r="C79" s="97"/>
      <c r="D79" s="36"/>
      <c r="E79" s="36"/>
      <c r="F79" s="36"/>
      <c r="G79" s="36"/>
    </row>
    <row r="80" spans="1:7" ht="13.5">
      <c r="A80" s="14"/>
      <c r="B80" s="15">
        <v>3291</v>
      </c>
      <c r="C80" s="16" t="s">
        <v>7</v>
      </c>
      <c r="D80" s="30">
        <v>20</v>
      </c>
      <c r="E80" s="30">
        <v>5361</v>
      </c>
      <c r="F80" s="30">
        <v>17748</v>
      </c>
      <c r="G80" s="30">
        <v>11396</v>
      </c>
    </row>
    <row r="81" spans="1:7" ht="13.5">
      <c r="A81" s="29"/>
      <c r="B81" s="18">
        <v>3292</v>
      </c>
      <c r="C81" s="19" t="s">
        <v>8</v>
      </c>
      <c r="D81" s="31">
        <v>16</v>
      </c>
      <c r="E81" s="31">
        <v>2296</v>
      </c>
      <c r="F81" s="31">
        <v>4805</v>
      </c>
      <c r="G81" s="31">
        <v>2677</v>
      </c>
    </row>
    <row r="82" spans="1:7" ht="13.5">
      <c r="A82" s="29"/>
      <c r="B82" s="18">
        <v>3294</v>
      </c>
      <c r="C82" s="19" t="s">
        <v>9</v>
      </c>
      <c r="D82" s="31">
        <v>5</v>
      </c>
      <c r="E82" s="31">
        <v>502</v>
      </c>
      <c r="F82" s="31">
        <v>1285</v>
      </c>
      <c r="G82" s="31">
        <v>920</v>
      </c>
    </row>
    <row r="83" spans="1:7" ht="13.5">
      <c r="A83" s="29"/>
      <c r="B83" s="18">
        <v>3295</v>
      </c>
      <c r="C83" s="19" t="s">
        <v>10</v>
      </c>
      <c r="D83" s="31">
        <v>12</v>
      </c>
      <c r="E83" s="31">
        <v>7937</v>
      </c>
      <c r="F83" s="31">
        <v>17302</v>
      </c>
      <c r="G83" s="31">
        <v>5634</v>
      </c>
    </row>
    <row r="84" spans="1:7" ht="13.5">
      <c r="A84" s="29"/>
      <c r="B84" s="18">
        <v>3297</v>
      </c>
      <c r="C84" s="19" t="s">
        <v>11</v>
      </c>
      <c r="D84" s="31">
        <v>9</v>
      </c>
      <c r="E84" s="31">
        <v>1027</v>
      </c>
      <c r="F84" s="31">
        <v>1689</v>
      </c>
      <c r="G84" s="31">
        <v>1528</v>
      </c>
    </row>
    <row r="85" spans="1:7" ht="13.5">
      <c r="A85" s="29"/>
      <c r="B85" s="18">
        <v>3316</v>
      </c>
      <c r="C85" s="19" t="s">
        <v>12</v>
      </c>
      <c r="D85" s="31">
        <v>3</v>
      </c>
      <c r="E85" s="31">
        <v>370</v>
      </c>
      <c r="F85" s="31">
        <v>691</v>
      </c>
      <c r="G85" s="31">
        <v>450</v>
      </c>
    </row>
    <row r="86" spans="1:7" ht="13.5">
      <c r="A86" s="29"/>
      <c r="B86" s="21" t="s">
        <v>14</v>
      </c>
      <c r="C86" s="22" t="s">
        <v>15</v>
      </c>
      <c r="D86" s="20">
        <v>34</v>
      </c>
      <c r="E86" s="20">
        <v>6117</v>
      </c>
      <c r="F86" s="20">
        <v>9941</v>
      </c>
      <c r="G86" s="20">
        <v>6411</v>
      </c>
    </row>
    <row r="87" spans="1:7" ht="13.5">
      <c r="A87" s="14"/>
      <c r="B87" s="23"/>
      <c r="C87" s="24" t="s">
        <v>20</v>
      </c>
      <c r="D87" s="32">
        <v>99</v>
      </c>
      <c r="E87" s="32">
        <v>23610</v>
      </c>
      <c r="F87" s="32">
        <v>53461</v>
      </c>
      <c r="G87" s="32">
        <v>29016</v>
      </c>
    </row>
    <row r="88" spans="1:7" ht="13.5">
      <c r="A88" s="14"/>
      <c r="B88" s="54"/>
      <c r="C88" s="27" t="s">
        <v>19</v>
      </c>
      <c r="D88" s="33">
        <v>85</v>
      </c>
      <c r="E88" s="33">
        <v>20763</v>
      </c>
      <c r="F88" s="33">
        <v>48989</v>
      </c>
      <c r="G88" s="33">
        <v>26035</v>
      </c>
    </row>
    <row r="89" spans="1:7" ht="13.5">
      <c r="A89" s="87" t="s">
        <v>29</v>
      </c>
      <c r="B89" s="88"/>
      <c r="C89" s="88"/>
      <c r="D89" s="34"/>
      <c r="E89" s="34"/>
      <c r="F89" s="34"/>
      <c r="G89" s="34"/>
    </row>
    <row r="90" spans="1:7" ht="13.5">
      <c r="A90" s="14"/>
      <c r="B90" s="15">
        <v>3291</v>
      </c>
      <c r="C90" s="16" t="s">
        <v>7</v>
      </c>
      <c r="D90" s="30">
        <v>20</v>
      </c>
      <c r="E90" s="30">
        <v>5957</v>
      </c>
      <c r="F90" s="30">
        <v>17384</v>
      </c>
      <c r="G90" s="30">
        <v>11385</v>
      </c>
    </row>
    <row r="91" spans="1:7" ht="13.5">
      <c r="A91" s="29"/>
      <c r="B91" s="18">
        <v>3292</v>
      </c>
      <c r="C91" s="19" t="s">
        <v>8</v>
      </c>
      <c r="D91" s="31">
        <v>16</v>
      </c>
      <c r="E91" s="31">
        <v>844</v>
      </c>
      <c r="F91" s="31">
        <v>1669</v>
      </c>
      <c r="G91" s="31">
        <v>1057</v>
      </c>
    </row>
    <row r="92" spans="1:7" ht="13.5">
      <c r="A92" s="29"/>
      <c r="B92" s="18">
        <v>3294</v>
      </c>
      <c r="C92" s="19" t="s">
        <v>9</v>
      </c>
      <c r="D92" s="31">
        <v>5</v>
      </c>
      <c r="E92" s="31">
        <v>395</v>
      </c>
      <c r="F92" s="31">
        <v>1215</v>
      </c>
      <c r="G92" s="31">
        <v>877</v>
      </c>
    </row>
    <row r="93" spans="1:7" ht="13.5">
      <c r="A93" s="29"/>
      <c r="B93" s="18">
        <v>3295</v>
      </c>
      <c r="C93" s="19" t="s">
        <v>10</v>
      </c>
      <c r="D93" s="31">
        <v>11</v>
      </c>
      <c r="E93" s="31">
        <v>2599</v>
      </c>
      <c r="F93" s="31">
        <v>6795</v>
      </c>
      <c r="G93" s="31">
        <v>3161</v>
      </c>
    </row>
    <row r="94" spans="1:7" ht="13.5">
      <c r="A94" s="29"/>
      <c r="B94" s="18">
        <v>3297</v>
      </c>
      <c r="C94" s="19" t="s">
        <v>11</v>
      </c>
      <c r="D94" s="31">
        <v>9</v>
      </c>
      <c r="E94" s="31">
        <v>1092</v>
      </c>
      <c r="F94" s="31">
        <v>2011</v>
      </c>
      <c r="G94" s="31">
        <v>1047</v>
      </c>
    </row>
    <row r="95" spans="1:7" ht="13.5">
      <c r="A95" s="29"/>
      <c r="B95" s="18">
        <v>3316</v>
      </c>
      <c r="C95" s="19" t="s">
        <v>12</v>
      </c>
      <c r="D95" s="31">
        <v>3</v>
      </c>
      <c r="E95" s="31">
        <v>168</v>
      </c>
      <c r="F95" s="31">
        <v>395</v>
      </c>
      <c r="G95" s="31">
        <v>257</v>
      </c>
    </row>
    <row r="96" spans="1:7" ht="13.5">
      <c r="A96" s="29"/>
      <c r="B96" s="21" t="s">
        <v>14</v>
      </c>
      <c r="C96" s="22" t="s">
        <v>15</v>
      </c>
      <c r="D96" s="20">
        <v>33</v>
      </c>
      <c r="E96" s="20">
        <v>5309</v>
      </c>
      <c r="F96" s="20">
        <v>9084</v>
      </c>
      <c r="G96" s="20">
        <v>5981</v>
      </c>
    </row>
    <row r="97" spans="1:11" ht="13.5">
      <c r="A97" s="14"/>
      <c r="B97" s="23"/>
      <c r="C97" s="24" t="s">
        <v>20</v>
      </c>
      <c r="D97" s="32">
        <v>97</v>
      </c>
      <c r="E97" s="32">
        <v>16364</v>
      </c>
      <c r="F97" s="32">
        <v>38553</v>
      </c>
      <c r="G97" s="32">
        <v>23765</v>
      </c>
      <c r="I97" s="7"/>
      <c r="J97" s="7"/>
      <c r="K97" s="7"/>
    </row>
    <row r="98" spans="1:11" ht="13.5">
      <c r="A98" s="14"/>
      <c r="B98" s="54"/>
      <c r="C98" s="27" t="s">
        <v>19</v>
      </c>
      <c r="D98" s="33">
        <v>83</v>
      </c>
      <c r="E98" s="33">
        <v>13379</v>
      </c>
      <c r="F98" s="33">
        <v>33992</v>
      </c>
      <c r="G98" s="33">
        <v>20765</v>
      </c>
    </row>
    <row r="99" spans="1:11" ht="13.5">
      <c r="A99" s="87" t="s">
        <v>30</v>
      </c>
      <c r="B99" s="88"/>
      <c r="C99" s="88"/>
      <c r="D99" s="34"/>
      <c r="E99" s="34"/>
      <c r="F99" s="34"/>
      <c r="G99" s="34"/>
    </row>
    <row r="100" spans="1:11" ht="13.5">
      <c r="A100" s="14"/>
      <c r="B100" s="15">
        <v>3291</v>
      </c>
      <c r="C100" s="16" t="s">
        <v>7</v>
      </c>
      <c r="D100" s="30">
        <v>20</v>
      </c>
      <c r="E100" s="30">
        <v>5372</v>
      </c>
      <c r="F100" s="30">
        <v>17443</v>
      </c>
      <c r="G100" s="30">
        <v>11277</v>
      </c>
      <c r="I100" s="7"/>
    </row>
    <row r="101" spans="1:11" ht="13.5">
      <c r="A101" s="29"/>
      <c r="B101" s="18">
        <v>3292</v>
      </c>
      <c r="C101" s="19" t="s">
        <v>8</v>
      </c>
      <c r="D101" s="31">
        <v>16</v>
      </c>
      <c r="E101" s="31">
        <v>1157</v>
      </c>
      <c r="F101" s="31">
        <v>3094</v>
      </c>
      <c r="G101" s="31">
        <v>1834</v>
      </c>
      <c r="I101" s="7"/>
    </row>
    <row r="102" spans="1:11" ht="13.5">
      <c r="A102" s="29"/>
      <c r="B102" s="18">
        <v>3294</v>
      </c>
      <c r="C102" s="19" t="s">
        <v>9</v>
      </c>
      <c r="D102" s="31">
        <v>5</v>
      </c>
      <c r="E102" s="31">
        <v>363</v>
      </c>
      <c r="F102" s="31">
        <v>1104</v>
      </c>
      <c r="G102" s="31">
        <v>755</v>
      </c>
      <c r="I102" s="7"/>
    </row>
    <row r="103" spans="1:11" ht="13.5">
      <c r="A103" s="29"/>
      <c r="B103" s="18">
        <v>3295</v>
      </c>
      <c r="C103" s="19" t="s">
        <v>10</v>
      </c>
      <c r="D103" s="31">
        <v>11</v>
      </c>
      <c r="E103" s="31">
        <v>2349</v>
      </c>
      <c r="F103" s="31">
        <v>4357</v>
      </c>
      <c r="G103" s="31">
        <v>3565</v>
      </c>
      <c r="I103" s="7"/>
    </row>
    <row r="104" spans="1:11" ht="13.5">
      <c r="A104" s="29"/>
      <c r="B104" s="18">
        <v>3297</v>
      </c>
      <c r="C104" s="19" t="s">
        <v>11</v>
      </c>
      <c r="D104" s="31">
        <v>9</v>
      </c>
      <c r="E104" s="31">
        <v>624</v>
      </c>
      <c r="F104" s="31">
        <v>1181</v>
      </c>
      <c r="G104" s="31">
        <v>668</v>
      </c>
      <c r="I104" s="7"/>
    </row>
    <row r="105" spans="1:11" ht="13.5">
      <c r="A105" s="29"/>
      <c r="B105" s="18">
        <v>3316</v>
      </c>
      <c r="C105" s="19" t="s">
        <v>12</v>
      </c>
      <c r="D105" s="31">
        <v>3</v>
      </c>
      <c r="E105" s="31">
        <v>148</v>
      </c>
      <c r="F105" s="31">
        <v>314</v>
      </c>
      <c r="G105" s="31">
        <v>204</v>
      </c>
      <c r="I105" s="7"/>
    </row>
    <row r="106" spans="1:11" ht="13.5">
      <c r="A106" s="29"/>
      <c r="B106" s="21" t="s">
        <v>14</v>
      </c>
      <c r="C106" s="22" t="s">
        <v>15</v>
      </c>
      <c r="D106" s="20">
        <v>33</v>
      </c>
      <c r="E106" s="20">
        <v>3936</v>
      </c>
      <c r="F106" s="20">
        <v>6385</v>
      </c>
      <c r="G106" s="20">
        <v>4388</v>
      </c>
      <c r="I106" s="7"/>
    </row>
    <row r="107" spans="1:11" ht="13.5">
      <c r="A107" s="14"/>
      <c r="B107" s="23"/>
      <c r="C107" s="24" t="s">
        <v>20</v>
      </c>
      <c r="D107" s="32">
        <v>97</v>
      </c>
      <c r="E107" s="32">
        <v>13949</v>
      </c>
      <c r="F107" s="32">
        <v>33878</v>
      </c>
      <c r="G107" s="32">
        <v>22691</v>
      </c>
      <c r="I107" s="7"/>
    </row>
    <row r="108" spans="1:11" ht="13.5">
      <c r="A108" s="14"/>
      <c r="B108" s="54"/>
      <c r="C108" s="27" t="s">
        <v>19</v>
      </c>
      <c r="D108" s="33">
        <v>83</v>
      </c>
      <c r="E108" s="33">
        <v>11790</v>
      </c>
      <c r="F108" s="33">
        <v>30402</v>
      </c>
      <c r="G108" s="33">
        <v>20210</v>
      </c>
      <c r="I108" s="7"/>
    </row>
    <row r="109" spans="1:11" ht="13.5">
      <c r="A109" s="87" t="s">
        <v>31</v>
      </c>
      <c r="B109" s="88"/>
      <c r="C109" s="88"/>
      <c r="D109" s="34"/>
      <c r="E109" s="34"/>
      <c r="F109" s="34"/>
      <c r="G109" s="34"/>
    </row>
    <row r="110" spans="1:11" ht="13.5">
      <c r="A110" s="14"/>
      <c r="B110" s="15">
        <v>3291</v>
      </c>
      <c r="C110" s="16" t="s">
        <v>7</v>
      </c>
      <c r="D110" s="30">
        <v>19</v>
      </c>
      <c r="E110" s="30">
        <v>3829</v>
      </c>
      <c r="F110" s="30">
        <v>11124</v>
      </c>
      <c r="G110" s="30">
        <v>7505</v>
      </c>
    </row>
    <row r="111" spans="1:11" ht="13.5">
      <c r="A111" s="29"/>
      <c r="B111" s="18">
        <v>3292</v>
      </c>
      <c r="C111" s="19" t="s">
        <v>8</v>
      </c>
      <c r="D111" s="31">
        <v>16</v>
      </c>
      <c r="E111" s="31">
        <v>300</v>
      </c>
      <c r="F111" s="31">
        <v>728</v>
      </c>
      <c r="G111" s="31">
        <v>418</v>
      </c>
    </row>
    <row r="112" spans="1:11" ht="13.5">
      <c r="A112" s="29"/>
      <c r="B112" s="18">
        <v>3294</v>
      </c>
      <c r="C112" s="19" t="s">
        <v>9</v>
      </c>
      <c r="D112" s="31">
        <v>5</v>
      </c>
      <c r="E112" s="31">
        <v>173</v>
      </c>
      <c r="F112" s="31">
        <v>711</v>
      </c>
      <c r="G112" s="31">
        <v>528</v>
      </c>
    </row>
    <row r="113" spans="1:7" ht="13.5">
      <c r="A113" s="29"/>
      <c r="B113" s="18">
        <v>3295</v>
      </c>
      <c r="C113" s="19" t="s">
        <v>10</v>
      </c>
      <c r="D113" s="31">
        <v>11</v>
      </c>
      <c r="E113" s="31">
        <v>897</v>
      </c>
      <c r="F113" s="31">
        <v>1813</v>
      </c>
      <c r="G113" s="31">
        <v>1084</v>
      </c>
    </row>
    <row r="114" spans="1:7" ht="13.5">
      <c r="A114" s="29"/>
      <c r="B114" s="18">
        <v>3297</v>
      </c>
      <c r="C114" s="19" t="s">
        <v>11</v>
      </c>
      <c r="D114" s="31">
        <v>9</v>
      </c>
      <c r="E114" s="31">
        <v>445</v>
      </c>
      <c r="F114" s="31">
        <v>983</v>
      </c>
      <c r="G114" s="31">
        <v>550</v>
      </c>
    </row>
    <row r="115" spans="1:7" ht="13.5">
      <c r="A115" s="29"/>
      <c r="B115" s="18">
        <v>3316</v>
      </c>
      <c r="C115" s="19" t="s">
        <v>12</v>
      </c>
      <c r="D115" s="31">
        <v>3</v>
      </c>
      <c r="E115" s="31">
        <v>131</v>
      </c>
      <c r="F115" s="31">
        <v>200</v>
      </c>
      <c r="G115" s="31">
        <v>130</v>
      </c>
    </row>
    <row r="116" spans="1:7" ht="13.5">
      <c r="A116" s="29"/>
      <c r="B116" s="21" t="s">
        <v>14</v>
      </c>
      <c r="C116" s="22" t="s">
        <v>15</v>
      </c>
      <c r="D116" s="20">
        <v>33</v>
      </c>
      <c r="E116" s="20">
        <v>2539</v>
      </c>
      <c r="F116" s="20">
        <v>4915</v>
      </c>
      <c r="G116" s="20">
        <v>3603</v>
      </c>
    </row>
    <row r="117" spans="1:7" ht="13.5">
      <c r="A117" s="14"/>
      <c r="B117" s="23"/>
      <c r="C117" s="24" t="s">
        <v>20</v>
      </c>
      <c r="D117" s="32">
        <v>96</v>
      </c>
      <c r="E117" s="32">
        <v>8314</v>
      </c>
      <c r="F117" s="32">
        <v>20474</v>
      </c>
      <c r="G117" s="32">
        <v>13818</v>
      </c>
    </row>
    <row r="118" spans="1:7" ht="13.5">
      <c r="A118" s="14"/>
      <c r="B118" s="54"/>
      <c r="C118" s="27" t="s">
        <v>19</v>
      </c>
      <c r="D118" s="33">
        <v>82</v>
      </c>
      <c r="E118" s="33">
        <v>6896</v>
      </c>
      <c r="F118" s="33">
        <v>17476</v>
      </c>
      <c r="G118" s="33">
        <v>11556</v>
      </c>
    </row>
    <row r="119" spans="1:7" ht="13.5">
      <c r="A119" s="87" t="s">
        <v>32</v>
      </c>
      <c r="B119" s="88"/>
      <c r="C119" s="88"/>
      <c r="D119" s="34"/>
      <c r="E119" s="34"/>
      <c r="F119" s="34"/>
      <c r="G119" s="34"/>
    </row>
    <row r="120" spans="1:7" ht="13.5">
      <c r="A120" s="14"/>
      <c r="B120" s="15">
        <v>3291</v>
      </c>
      <c r="C120" s="16" t="s">
        <v>7</v>
      </c>
      <c r="D120" s="30">
        <v>19</v>
      </c>
      <c r="E120" s="30">
        <v>3793</v>
      </c>
      <c r="F120" s="30">
        <v>12564</v>
      </c>
      <c r="G120" s="30">
        <v>8019</v>
      </c>
    </row>
    <row r="121" spans="1:7" ht="13.5">
      <c r="A121" s="29"/>
      <c r="B121" s="18">
        <v>3292</v>
      </c>
      <c r="C121" s="19" t="s">
        <v>8</v>
      </c>
      <c r="D121" s="31">
        <v>16</v>
      </c>
      <c r="E121" s="31">
        <v>2031</v>
      </c>
      <c r="F121" s="31">
        <v>4383</v>
      </c>
      <c r="G121" s="31">
        <v>2305</v>
      </c>
    </row>
    <row r="122" spans="1:7" ht="13.5">
      <c r="A122" s="29"/>
      <c r="B122" s="18">
        <v>3294</v>
      </c>
      <c r="C122" s="19" t="s">
        <v>9</v>
      </c>
      <c r="D122" s="31">
        <v>5</v>
      </c>
      <c r="E122" s="31">
        <v>175</v>
      </c>
      <c r="F122" s="31">
        <v>549</v>
      </c>
      <c r="G122" s="31">
        <v>419</v>
      </c>
    </row>
    <row r="123" spans="1:7" ht="13.5">
      <c r="A123" s="29"/>
      <c r="B123" s="18">
        <v>3295</v>
      </c>
      <c r="C123" s="19" t="s">
        <v>10</v>
      </c>
      <c r="D123" s="31">
        <v>11</v>
      </c>
      <c r="E123" s="31">
        <v>2402</v>
      </c>
      <c r="F123" s="31">
        <v>8020</v>
      </c>
      <c r="G123" s="31">
        <v>3663</v>
      </c>
    </row>
    <row r="124" spans="1:7" ht="13.5">
      <c r="A124" s="29"/>
      <c r="B124" s="18">
        <v>3297</v>
      </c>
      <c r="C124" s="19" t="s">
        <v>11</v>
      </c>
      <c r="D124" s="31">
        <v>9</v>
      </c>
      <c r="E124" s="31">
        <v>746</v>
      </c>
      <c r="F124" s="31">
        <v>1912</v>
      </c>
      <c r="G124" s="31">
        <v>1050</v>
      </c>
    </row>
    <row r="125" spans="1:7" ht="13.5">
      <c r="A125" s="29"/>
      <c r="B125" s="18">
        <v>3316</v>
      </c>
      <c r="C125" s="19" t="s">
        <v>12</v>
      </c>
      <c r="D125" s="31">
        <v>3</v>
      </c>
      <c r="E125" s="31">
        <v>125</v>
      </c>
      <c r="F125" s="31">
        <v>327</v>
      </c>
      <c r="G125" s="31">
        <v>213</v>
      </c>
    </row>
    <row r="126" spans="1:7" ht="13.5">
      <c r="A126" s="29"/>
      <c r="B126" s="21" t="s">
        <v>14</v>
      </c>
      <c r="C126" s="22" t="s">
        <v>15</v>
      </c>
      <c r="D126" s="20">
        <v>33</v>
      </c>
      <c r="E126" s="20">
        <v>2097</v>
      </c>
      <c r="F126" s="20">
        <v>4151</v>
      </c>
      <c r="G126" s="20">
        <v>2883</v>
      </c>
    </row>
    <row r="127" spans="1:7" ht="13.5">
      <c r="A127" s="8"/>
      <c r="B127" s="23"/>
      <c r="C127" s="24" t="s">
        <v>20</v>
      </c>
      <c r="D127" s="32">
        <v>96</v>
      </c>
      <c r="E127" s="32">
        <v>11369</v>
      </c>
      <c r="F127" s="32">
        <v>31906</v>
      </c>
      <c r="G127" s="32">
        <v>18552</v>
      </c>
    </row>
    <row r="128" spans="1:7" ht="13.5">
      <c r="A128" s="14"/>
      <c r="B128" s="26"/>
      <c r="C128" s="27" t="s">
        <v>19</v>
      </c>
      <c r="D128" s="37">
        <v>82</v>
      </c>
      <c r="E128" s="37">
        <v>10165</v>
      </c>
      <c r="F128" s="37">
        <v>29695</v>
      </c>
      <c r="G128" s="37">
        <v>16906</v>
      </c>
    </row>
    <row r="129" spans="1:256" s="1" customFormat="1" ht="13.5">
      <c r="A129" s="89" t="s">
        <v>18</v>
      </c>
      <c r="B129" s="90"/>
      <c r="C129" s="90"/>
      <c r="D129" s="41"/>
      <c r="E129" s="41"/>
      <c r="F129" s="41"/>
      <c r="G129" s="4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c r="A130" s="14"/>
      <c r="B130" s="15">
        <v>3291</v>
      </c>
      <c r="C130" s="49" t="s">
        <v>7</v>
      </c>
      <c r="D130" s="20">
        <v>19.833333333333332</v>
      </c>
      <c r="E130" s="20">
        <v>59488</v>
      </c>
      <c r="F130" s="20">
        <v>190087</v>
      </c>
      <c r="G130" s="20">
        <v>121508</v>
      </c>
    </row>
    <row r="131" spans="1:256" ht="13.5">
      <c r="A131" s="29"/>
      <c r="B131" s="18">
        <v>3292</v>
      </c>
      <c r="C131" s="19" t="s">
        <v>8</v>
      </c>
      <c r="D131" s="20">
        <v>16.083333333333332</v>
      </c>
      <c r="E131" s="20">
        <v>22695</v>
      </c>
      <c r="F131" s="20">
        <v>58002</v>
      </c>
      <c r="G131" s="20">
        <v>31388</v>
      </c>
    </row>
    <row r="132" spans="1:256" ht="13.5">
      <c r="A132" s="29"/>
      <c r="B132" s="18">
        <v>3294</v>
      </c>
      <c r="C132" s="19" t="s">
        <v>9</v>
      </c>
      <c r="D132" s="20">
        <v>5</v>
      </c>
      <c r="E132" s="20">
        <v>3391</v>
      </c>
      <c r="F132" s="20">
        <v>11114</v>
      </c>
      <c r="G132" s="20">
        <v>7977</v>
      </c>
    </row>
    <row r="133" spans="1:256" ht="13.5">
      <c r="A133" s="29"/>
      <c r="B133" s="18">
        <v>3295</v>
      </c>
      <c r="C133" s="19" t="s">
        <v>10</v>
      </c>
      <c r="D133" s="20">
        <v>11.25</v>
      </c>
      <c r="E133" s="20">
        <v>32114</v>
      </c>
      <c r="F133" s="20">
        <v>90753</v>
      </c>
      <c r="G133" s="20">
        <v>41493</v>
      </c>
    </row>
    <row r="134" spans="1:256" ht="13.5">
      <c r="A134" s="29"/>
      <c r="B134" s="18">
        <v>3297</v>
      </c>
      <c r="C134" s="19" t="s">
        <v>11</v>
      </c>
      <c r="D134" s="20">
        <v>9</v>
      </c>
      <c r="E134" s="20">
        <v>10063</v>
      </c>
      <c r="F134" s="20">
        <v>23622</v>
      </c>
      <c r="G134" s="20">
        <v>14727</v>
      </c>
    </row>
    <row r="135" spans="1:256" ht="13.5">
      <c r="A135" s="29"/>
      <c r="B135" s="18">
        <v>3316</v>
      </c>
      <c r="C135" s="19" t="s">
        <v>12</v>
      </c>
      <c r="D135" s="20">
        <v>3</v>
      </c>
      <c r="E135" s="20">
        <v>2163</v>
      </c>
      <c r="F135" s="20">
        <v>4491</v>
      </c>
      <c r="G135" s="20">
        <v>2968</v>
      </c>
    </row>
    <row r="136" spans="1:256" ht="13.5">
      <c r="A136" s="29"/>
      <c r="B136" s="21" t="s">
        <v>14</v>
      </c>
      <c r="C136" s="22" t="s">
        <v>15</v>
      </c>
      <c r="D136" s="20">
        <v>34.333333333333336</v>
      </c>
      <c r="E136" s="20">
        <v>45270</v>
      </c>
      <c r="F136" s="20">
        <v>81891</v>
      </c>
      <c r="G136" s="20">
        <v>55226</v>
      </c>
    </row>
    <row r="137" spans="1:256" ht="13.5">
      <c r="A137" s="29"/>
      <c r="B137" s="23"/>
      <c r="C137" s="50" t="s">
        <v>20</v>
      </c>
      <c r="D137" s="25">
        <v>98.5</v>
      </c>
      <c r="E137" s="25">
        <v>175184</v>
      </c>
      <c r="F137" s="25">
        <v>459960</v>
      </c>
      <c r="G137" s="25">
        <v>275287</v>
      </c>
    </row>
    <row r="138" spans="1:256" ht="13.5">
      <c r="A138" s="29"/>
      <c r="B138" s="54"/>
      <c r="C138" s="27" t="s">
        <v>19</v>
      </c>
      <c r="D138" s="51">
        <v>84.333333333333329</v>
      </c>
      <c r="E138" s="51">
        <v>150672</v>
      </c>
      <c r="F138" s="51">
        <v>417447</v>
      </c>
      <c r="G138" s="51">
        <v>246080</v>
      </c>
    </row>
    <row r="139" spans="1:256" ht="13.5">
      <c r="A139" s="8"/>
      <c r="B139" s="8"/>
      <c r="C139" s="8"/>
      <c r="D139" s="52"/>
      <c r="E139" s="52"/>
      <c r="F139" s="52"/>
      <c r="G139" s="52"/>
    </row>
    <row r="140" spans="1:256" ht="13.5">
      <c r="A140" s="8"/>
      <c r="B140" s="8"/>
      <c r="C140" s="8"/>
      <c r="D140" s="52"/>
      <c r="E140" s="52"/>
      <c r="F140" s="52"/>
      <c r="G140" s="52"/>
    </row>
    <row r="141" spans="1:256" ht="13.5">
      <c r="A141" s="8"/>
      <c r="B141" s="8"/>
      <c r="C141" s="8"/>
      <c r="D141" s="52"/>
      <c r="E141" s="52"/>
      <c r="F141" s="52"/>
      <c r="G141" s="52"/>
    </row>
    <row r="142" spans="1:256" ht="13.5">
      <c r="A142" s="8"/>
      <c r="B142" s="8"/>
      <c r="C142" s="8"/>
      <c r="D142" s="52"/>
      <c r="E142" s="52"/>
      <c r="F142" s="52"/>
      <c r="G142" s="52"/>
    </row>
    <row r="143" spans="1:256" ht="13.5">
      <c r="A143" s="8"/>
      <c r="B143" s="8"/>
      <c r="C143" s="8"/>
      <c r="D143" s="52"/>
      <c r="E143" s="52"/>
      <c r="F143" s="52"/>
      <c r="G143" s="52"/>
    </row>
    <row r="144" spans="1:256" ht="13.5">
      <c r="A144" s="8"/>
      <c r="B144" s="8"/>
      <c r="C144" s="8"/>
      <c r="D144" s="8"/>
      <c r="E144" s="8"/>
      <c r="F144" s="8"/>
      <c r="G144" s="8"/>
    </row>
    <row r="145" spans="1:7" ht="13.5">
      <c r="A145" s="8"/>
      <c r="B145" s="8"/>
      <c r="C145" s="8"/>
      <c r="D145" s="8"/>
      <c r="E145" s="8"/>
      <c r="F145" s="8"/>
      <c r="G145" s="8"/>
    </row>
    <row r="146" spans="1:7" ht="13.5">
      <c r="A146" s="8"/>
      <c r="B146" s="8"/>
      <c r="C146" s="8"/>
      <c r="D146" s="8"/>
      <c r="E146" s="8"/>
      <c r="F146" s="8"/>
      <c r="G146" s="8"/>
    </row>
    <row r="147" spans="1:7" ht="13.5">
      <c r="A147" s="8"/>
      <c r="B147" s="8"/>
      <c r="C147" s="8"/>
      <c r="D147" s="8"/>
      <c r="E147" s="8"/>
      <c r="F147" s="8"/>
      <c r="G147" s="8"/>
    </row>
    <row r="148" spans="1:7" ht="13.5">
      <c r="A148" s="8"/>
      <c r="B148" s="8"/>
      <c r="C148" s="8"/>
      <c r="D148" s="8"/>
      <c r="E148" s="8"/>
      <c r="F148" s="8"/>
      <c r="G148" s="8"/>
    </row>
    <row r="149" spans="1:7" ht="13.5">
      <c r="A149" s="8"/>
      <c r="B149" s="8"/>
      <c r="C149" s="8"/>
      <c r="D149" s="8"/>
      <c r="E149" s="8"/>
      <c r="F149" s="8"/>
      <c r="G149" s="8"/>
    </row>
    <row r="150" spans="1:7" ht="13.5">
      <c r="A150" s="8"/>
      <c r="B150" s="8"/>
      <c r="C150" s="8"/>
      <c r="D150" s="8"/>
      <c r="E150" s="8"/>
      <c r="F150" s="8"/>
      <c r="G150" s="8"/>
    </row>
    <row r="151" spans="1:7" ht="13.5">
      <c r="A151" s="8"/>
      <c r="B151" s="8"/>
      <c r="C151" s="8"/>
      <c r="D151" s="8"/>
      <c r="E151" s="8"/>
      <c r="F151" s="8"/>
      <c r="G151" s="8"/>
    </row>
    <row r="152" spans="1:7" ht="13.5">
      <c r="A152" s="8"/>
      <c r="B152" s="8"/>
      <c r="C152" s="8"/>
      <c r="D152" s="8"/>
      <c r="E152" s="8"/>
      <c r="F152" s="8"/>
      <c r="G152" s="8"/>
    </row>
    <row r="153" spans="1:7" ht="13.5">
      <c r="A153" s="8"/>
      <c r="B153" s="8"/>
      <c r="C153" s="8"/>
      <c r="D153" s="8"/>
      <c r="E153" s="8"/>
      <c r="F153" s="8"/>
      <c r="G153" s="8"/>
    </row>
    <row r="154" spans="1:7" ht="13.5">
      <c r="A154" s="8"/>
      <c r="B154" s="8"/>
      <c r="C154" s="8"/>
      <c r="D154" s="8"/>
      <c r="E154" s="8"/>
      <c r="F154" s="8"/>
      <c r="G154" s="8"/>
    </row>
    <row r="155" spans="1:7" ht="13.5">
      <c r="A155" s="8"/>
      <c r="B155" s="8"/>
      <c r="C155" s="8"/>
      <c r="D155" s="8"/>
      <c r="E155" s="8"/>
      <c r="F155" s="8"/>
      <c r="G155" s="8"/>
    </row>
    <row r="156" spans="1:7" ht="13.5">
      <c r="A156" s="8"/>
      <c r="B156" s="8"/>
      <c r="C156" s="8"/>
      <c r="D156" s="8"/>
      <c r="E156" s="8"/>
      <c r="F156" s="8"/>
      <c r="G156" s="8"/>
    </row>
    <row r="157" spans="1:7" ht="13.5">
      <c r="A157" s="8"/>
      <c r="B157" s="8"/>
      <c r="C157" s="8"/>
      <c r="D157" s="8"/>
      <c r="E157" s="8"/>
      <c r="F157" s="8"/>
      <c r="G157" s="8"/>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sheetData>
  <mergeCells count="14">
    <mergeCell ref="A49:C49"/>
    <mergeCell ref="A119:C119"/>
    <mergeCell ref="A129:C129"/>
    <mergeCell ref="A59:C59"/>
    <mergeCell ref="A69:C69"/>
    <mergeCell ref="A79:C79"/>
    <mergeCell ref="A89:C89"/>
    <mergeCell ref="A99:C99"/>
    <mergeCell ref="A109:C109"/>
    <mergeCell ref="D7:G7"/>
    <mergeCell ref="A9:C9"/>
    <mergeCell ref="A19:C19"/>
    <mergeCell ref="A29:C29"/>
    <mergeCell ref="A39:C39"/>
  </mergeCells>
  <pageMargins left="0.78740157480314965" right="0.39370078740157483" top="0.98425196850393704" bottom="0.78740157480314965" header="0.39370078740157483" footer="0.39370078740157483"/>
  <pageSetup paperSize="9" scale="60" fitToHeight="2" orientation="portrait" r:id="rId1"/>
  <headerFooter>
    <oddHeader>&amp;L&amp;11Kanton St.Gallen
&amp;"Arial,Fett"Fachstelle für Statistik
&amp;"Arial,Standard"&amp;10
&amp;R&amp;G</oddHeader>
    <oddFooter xml:space="preserve">&amp;L&amp;11&amp;A&amp;C
&amp;R&amp;11&amp;P/&amp;N  </oddFooter>
  </headerFooter>
  <rowBreaks count="1" manualBreakCount="1">
    <brk id="78"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4"/>
  <sheetViews>
    <sheetView showGridLines="0" zoomScaleNormal="100" workbookViewId="0">
      <pane xSplit="3" ySplit="8" topLeftCell="D9" activePane="bottomRight" state="frozen"/>
      <selection activeCell="G4" sqref="G4"/>
      <selection pane="topRight" activeCell="G4" sqref="G4"/>
      <selection pane="bottomLeft" activeCell="G4" sqref="G4"/>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9" ht="15.75">
      <c r="A1" s="2" t="s">
        <v>42</v>
      </c>
      <c r="B1" s="2"/>
    </row>
    <row r="2" spans="1:9" ht="5.85" customHeight="1">
      <c r="A2" s="2"/>
      <c r="B2" s="2"/>
    </row>
    <row r="3" spans="1:9" s="63" customFormat="1" ht="11.25">
      <c r="A3" s="63" t="str">
        <f>ZumInhalt!B3</f>
        <v>Bundesamt für Statistik: HESTA</v>
      </c>
      <c r="D3" s="64"/>
      <c r="E3" s="64"/>
      <c r="F3" s="64"/>
      <c r="G3" s="64"/>
    </row>
    <row r="4" spans="1:9" s="63" customFormat="1" ht="11.25">
      <c r="A4" s="63" t="s">
        <v>17</v>
      </c>
      <c r="B4" s="65"/>
      <c r="D4" s="64"/>
      <c r="E4" s="64"/>
      <c r="F4" s="64"/>
      <c r="G4" s="64"/>
    </row>
    <row r="5" spans="1:9" s="63" customFormat="1" ht="11.25">
      <c r="A5" s="63" t="s">
        <v>16</v>
      </c>
      <c r="B5" s="65"/>
      <c r="D5" s="64"/>
      <c r="E5" s="64"/>
      <c r="F5" s="64"/>
      <c r="G5" s="64"/>
    </row>
    <row r="6" spans="1:9">
      <c r="B6" s="3"/>
    </row>
    <row r="7" spans="1:9" ht="13.5">
      <c r="A7" s="8"/>
      <c r="B7" s="8"/>
      <c r="C7" s="8"/>
      <c r="D7" s="96" t="s">
        <v>4</v>
      </c>
      <c r="E7" s="96"/>
      <c r="F7" s="96"/>
      <c r="G7" s="91"/>
    </row>
    <row r="8" spans="1:9" ht="13.5">
      <c r="A8" s="66"/>
      <c r="B8" s="9" t="s">
        <v>5</v>
      </c>
      <c r="C8" s="10" t="s">
        <v>6</v>
      </c>
      <c r="D8" s="11" t="s">
        <v>0</v>
      </c>
      <c r="E8" s="11" t="s">
        <v>1</v>
      </c>
      <c r="F8" s="11" t="s">
        <v>2</v>
      </c>
      <c r="G8" s="12" t="s">
        <v>3</v>
      </c>
    </row>
    <row r="9" spans="1:9" s="1" customFormat="1" ht="13.5">
      <c r="A9" s="87" t="s">
        <v>21</v>
      </c>
      <c r="B9" s="88"/>
      <c r="C9" s="88"/>
      <c r="D9" s="13"/>
      <c r="E9" s="13"/>
      <c r="F9" s="13"/>
      <c r="G9" s="13"/>
    </row>
    <row r="10" spans="1:9" ht="13.5">
      <c r="A10" s="14"/>
      <c r="B10" s="15">
        <v>3291</v>
      </c>
      <c r="C10" s="16" t="s">
        <v>7</v>
      </c>
      <c r="D10" s="17">
        <v>21</v>
      </c>
      <c r="E10" s="17">
        <v>3487</v>
      </c>
      <c r="F10" s="17">
        <v>11402</v>
      </c>
      <c r="G10" s="17">
        <v>7277</v>
      </c>
    </row>
    <row r="11" spans="1:9" ht="13.5">
      <c r="A11" s="14"/>
      <c r="B11" s="18">
        <v>3292</v>
      </c>
      <c r="C11" s="19" t="s">
        <v>8</v>
      </c>
      <c r="D11" s="20">
        <v>17</v>
      </c>
      <c r="E11" s="20">
        <v>4479</v>
      </c>
      <c r="F11" s="20">
        <v>11884</v>
      </c>
      <c r="G11" s="20">
        <v>6198</v>
      </c>
    </row>
    <row r="12" spans="1:9" ht="13.5">
      <c r="A12" s="14"/>
      <c r="B12" s="18">
        <v>3294</v>
      </c>
      <c r="C12" s="19" t="s">
        <v>9</v>
      </c>
      <c r="D12" s="20">
        <v>5</v>
      </c>
      <c r="E12" s="20">
        <v>125</v>
      </c>
      <c r="F12" s="20">
        <v>441</v>
      </c>
      <c r="G12" s="20">
        <v>393</v>
      </c>
    </row>
    <row r="13" spans="1:9" ht="13.5">
      <c r="A13" s="14"/>
      <c r="B13" s="18">
        <v>3295</v>
      </c>
      <c r="C13" s="19" t="s">
        <v>10</v>
      </c>
      <c r="D13" s="20">
        <v>12</v>
      </c>
      <c r="E13" s="20">
        <v>1458</v>
      </c>
      <c r="F13" s="20">
        <v>4398</v>
      </c>
      <c r="G13" s="20">
        <v>2458</v>
      </c>
    </row>
    <row r="14" spans="1:9" ht="13.5">
      <c r="A14" s="14"/>
      <c r="B14" s="18">
        <v>3297</v>
      </c>
      <c r="C14" s="19" t="s">
        <v>11</v>
      </c>
      <c r="D14" s="20">
        <v>10</v>
      </c>
      <c r="E14" s="20">
        <v>1229</v>
      </c>
      <c r="F14" s="20">
        <v>3757</v>
      </c>
      <c r="G14" s="20">
        <v>1642</v>
      </c>
    </row>
    <row r="15" spans="1:9" ht="13.5">
      <c r="A15" s="14"/>
      <c r="B15" s="18">
        <v>3316</v>
      </c>
      <c r="C15" s="19" t="s">
        <v>12</v>
      </c>
      <c r="D15" s="20">
        <v>3</v>
      </c>
      <c r="E15" s="20">
        <v>63</v>
      </c>
      <c r="F15" s="20">
        <v>87</v>
      </c>
      <c r="G15" s="20">
        <v>56</v>
      </c>
    </row>
    <row r="16" spans="1:9" ht="13.5">
      <c r="A16" s="14"/>
      <c r="B16" s="21" t="s">
        <v>14</v>
      </c>
      <c r="C16" s="22" t="s">
        <v>15</v>
      </c>
      <c r="D16" s="20">
        <v>36</v>
      </c>
      <c r="E16" s="20">
        <v>2034</v>
      </c>
      <c r="F16" s="20">
        <v>4799</v>
      </c>
      <c r="G16" s="20">
        <v>3325</v>
      </c>
      <c r="I16" s="7"/>
    </row>
    <row r="17" spans="1:7" ht="13.5">
      <c r="A17" s="14"/>
      <c r="B17" s="23"/>
      <c r="C17" s="24" t="s">
        <v>20</v>
      </c>
      <c r="D17" s="25">
        <v>104</v>
      </c>
      <c r="E17" s="25">
        <v>12875</v>
      </c>
      <c r="F17" s="25">
        <v>36768</v>
      </c>
      <c r="G17" s="25">
        <v>21349</v>
      </c>
    </row>
    <row r="18" spans="1:7" ht="13.5">
      <c r="A18" s="14"/>
      <c r="B18" s="54"/>
      <c r="C18" s="27" t="s">
        <v>19</v>
      </c>
      <c r="D18" s="28">
        <v>90</v>
      </c>
      <c r="E18" s="28">
        <v>11682</v>
      </c>
      <c r="F18" s="28">
        <v>34567</v>
      </c>
      <c r="G18" s="28">
        <v>19735</v>
      </c>
    </row>
    <row r="19" spans="1:7" ht="13.5">
      <c r="A19" s="87" t="s">
        <v>22</v>
      </c>
      <c r="B19" s="88"/>
      <c r="C19" s="88"/>
      <c r="D19" s="13"/>
      <c r="E19" s="13"/>
      <c r="F19" s="13"/>
      <c r="G19" s="13"/>
    </row>
    <row r="20" spans="1:7" ht="13.5">
      <c r="A20" s="14"/>
      <c r="B20" s="15">
        <v>3291</v>
      </c>
      <c r="C20" s="16" t="s">
        <v>7</v>
      </c>
      <c r="D20" s="17">
        <v>21</v>
      </c>
      <c r="E20" s="17">
        <v>3516</v>
      </c>
      <c r="F20" s="17">
        <v>11767</v>
      </c>
      <c r="G20" s="17">
        <v>6996</v>
      </c>
    </row>
    <row r="21" spans="1:7" ht="13.5">
      <c r="A21" s="29"/>
      <c r="B21" s="18">
        <v>3292</v>
      </c>
      <c r="C21" s="19" t="s">
        <v>8</v>
      </c>
      <c r="D21" s="20">
        <v>17</v>
      </c>
      <c r="E21" s="20">
        <v>4649</v>
      </c>
      <c r="F21" s="20">
        <v>13040</v>
      </c>
      <c r="G21" s="20">
        <v>6455</v>
      </c>
    </row>
    <row r="22" spans="1:7" ht="13.5">
      <c r="A22" s="29"/>
      <c r="B22" s="18">
        <v>3294</v>
      </c>
      <c r="C22" s="19" t="s">
        <v>9</v>
      </c>
      <c r="D22" s="20">
        <v>5</v>
      </c>
      <c r="E22" s="20">
        <v>132</v>
      </c>
      <c r="F22" s="20">
        <v>709</v>
      </c>
      <c r="G22" s="20">
        <v>498</v>
      </c>
    </row>
    <row r="23" spans="1:7" ht="13.5">
      <c r="A23" s="29"/>
      <c r="B23" s="18">
        <v>3295</v>
      </c>
      <c r="C23" s="19" t="s">
        <v>10</v>
      </c>
      <c r="D23" s="20">
        <v>12</v>
      </c>
      <c r="E23" s="20">
        <v>1627</v>
      </c>
      <c r="F23" s="20">
        <v>4356</v>
      </c>
      <c r="G23" s="20">
        <v>2717</v>
      </c>
    </row>
    <row r="24" spans="1:7" ht="13.5">
      <c r="A24" s="29"/>
      <c r="B24" s="18">
        <v>3297</v>
      </c>
      <c r="C24" s="19" t="s">
        <v>11</v>
      </c>
      <c r="D24" s="20">
        <v>10</v>
      </c>
      <c r="E24" s="20">
        <v>1448</v>
      </c>
      <c r="F24" s="20">
        <v>4267</v>
      </c>
      <c r="G24" s="20">
        <v>1899</v>
      </c>
    </row>
    <row r="25" spans="1:7" ht="13.5">
      <c r="A25" s="29"/>
      <c r="B25" s="18">
        <v>3316</v>
      </c>
      <c r="C25" s="19" t="s">
        <v>12</v>
      </c>
      <c r="D25" s="20">
        <v>3</v>
      </c>
      <c r="E25" s="20">
        <v>74</v>
      </c>
      <c r="F25" s="20">
        <v>162</v>
      </c>
      <c r="G25" s="20">
        <v>106</v>
      </c>
    </row>
    <row r="26" spans="1:7" ht="13.5">
      <c r="A26" s="29"/>
      <c r="B26" s="21" t="s">
        <v>14</v>
      </c>
      <c r="C26" s="22" t="s">
        <v>15</v>
      </c>
      <c r="D26" s="20">
        <v>35</v>
      </c>
      <c r="E26" s="20">
        <v>2386</v>
      </c>
      <c r="F26" s="20">
        <v>5055</v>
      </c>
      <c r="G26" s="20">
        <v>3238</v>
      </c>
    </row>
    <row r="27" spans="1:7" ht="13.5">
      <c r="A27" s="14"/>
      <c r="B27" s="23"/>
      <c r="C27" s="24" t="s">
        <v>20</v>
      </c>
      <c r="D27" s="25">
        <v>103</v>
      </c>
      <c r="E27" s="25">
        <v>13832</v>
      </c>
      <c r="F27" s="25">
        <v>39356</v>
      </c>
      <c r="G27" s="25">
        <v>21909</v>
      </c>
    </row>
    <row r="28" spans="1:7" ht="13.5">
      <c r="A28" s="14"/>
      <c r="B28" s="54"/>
      <c r="C28" s="27" t="s">
        <v>19</v>
      </c>
      <c r="D28" s="28">
        <v>89</v>
      </c>
      <c r="E28" s="28">
        <v>12584</v>
      </c>
      <c r="F28" s="28">
        <v>37134</v>
      </c>
      <c r="G28" s="28">
        <v>20506</v>
      </c>
    </row>
    <row r="29" spans="1:7" ht="13.5">
      <c r="A29" s="87" t="s">
        <v>23</v>
      </c>
      <c r="B29" s="88"/>
      <c r="C29" s="88"/>
      <c r="D29" s="13"/>
      <c r="E29" s="13"/>
      <c r="F29" s="13"/>
      <c r="G29" s="13"/>
    </row>
    <row r="30" spans="1:7" ht="13.5">
      <c r="A30" s="14"/>
      <c r="B30" s="15">
        <v>3291</v>
      </c>
      <c r="C30" s="16" t="s">
        <v>7</v>
      </c>
      <c r="D30" s="17">
        <v>21</v>
      </c>
      <c r="E30" s="17">
        <v>3837</v>
      </c>
      <c r="F30" s="17">
        <v>12293</v>
      </c>
      <c r="G30" s="17">
        <v>7888</v>
      </c>
    </row>
    <row r="31" spans="1:7" ht="13.5">
      <c r="A31" s="29"/>
      <c r="B31" s="18">
        <v>3292</v>
      </c>
      <c r="C31" s="19" t="s">
        <v>8</v>
      </c>
      <c r="D31" s="20">
        <v>17</v>
      </c>
      <c r="E31" s="20">
        <v>3800</v>
      </c>
      <c r="F31" s="20">
        <v>8878</v>
      </c>
      <c r="G31" s="20">
        <v>4805</v>
      </c>
    </row>
    <row r="32" spans="1:7" ht="13.5">
      <c r="A32" s="29"/>
      <c r="B32" s="18">
        <v>3294</v>
      </c>
      <c r="C32" s="19" t="s">
        <v>9</v>
      </c>
      <c r="D32" s="20">
        <v>5</v>
      </c>
      <c r="E32" s="20">
        <v>138</v>
      </c>
      <c r="F32" s="20">
        <v>753</v>
      </c>
      <c r="G32" s="20">
        <v>575</v>
      </c>
    </row>
    <row r="33" spans="1:7" ht="13.5">
      <c r="A33" s="29"/>
      <c r="B33" s="18">
        <v>3295</v>
      </c>
      <c r="C33" s="19" t="s">
        <v>10</v>
      </c>
      <c r="D33" s="20">
        <v>12</v>
      </c>
      <c r="E33" s="20">
        <v>1528</v>
      </c>
      <c r="F33" s="20">
        <v>3383</v>
      </c>
      <c r="G33" s="20">
        <v>2134</v>
      </c>
    </row>
    <row r="34" spans="1:7" ht="13.5">
      <c r="A34" s="29"/>
      <c r="B34" s="18">
        <v>3297</v>
      </c>
      <c r="C34" s="19" t="s">
        <v>11</v>
      </c>
      <c r="D34" s="20">
        <v>10</v>
      </c>
      <c r="E34" s="20">
        <v>1283</v>
      </c>
      <c r="F34" s="20">
        <v>3307</v>
      </c>
      <c r="G34" s="20">
        <v>1471</v>
      </c>
    </row>
    <row r="35" spans="1:7" ht="13.5">
      <c r="A35" s="29"/>
      <c r="B35" s="18">
        <v>3316</v>
      </c>
      <c r="C35" s="19" t="s">
        <v>12</v>
      </c>
      <c r="D35" s="20">
        <v>3</v>
      </c>
      <c r="E35" s="20">
        <v>178</v>
      </c>
      <c r="F35" s="20">
        <v>286</v>
      </c>
      <c r="G35" s="20">
        <v>186</v>
      </c>
    </row>
    <row r="36" spans="1:7" ht="13.5">
      <c r="A36" s="29"/>
      <c r="B36" s="21" t="s">
        <v>14</v>
      </c>
      <c r="C36" s="22" t="s">
        <v>15</v>
      </c>
      <c r="D36" s="20">
        <v>35</v>
      </c>
      <c r="E36" s="20">
        <v>2354</v>
      </c>
      <c r="F36" s="20">
        <v>4842</v>
      </c>
      <c r="G36" s="20">
        <v>3511</v>
      </c>
    </row>
    <row r="37" spans="1:7" ht="13.5">
      <c r="A37" s="14"/>
      <c r="B37" s="23"/>
      <c r="C37" s="24" t="s">
        <v>20</v>
      </c>
      <c r="D37" s="25">
        <v>103</v>
      </c>
      <c r="E37" s="25">
        <v>13118</v>
      </c>
      <c r="F37" s="25">
        <v>33742</v>
      </c>
      <c r="G37" s="25">
        <v>20570</v>
      </c>
    </row>
    <row r="38" spans="1:7" ht="13.5">
      <c r="A38" s="14"/>
      <c r="B38" s="54"/>
      <c r="C38" s="27" t="s">
        <v>19</v>
      </c>
      <c r="D38" s="28">
        <v>89</v>
      </c>
      <c r="E38" s="28">
        <v>11916</v>
      </c>
      <c r="F38" s="28">
        <v>31440</v>
      </c>
      <c r="G38" s="28">
        <v>18708</v>
      </c>
    </row>
    <row r="39" spans="1:7" ht="13.5">
      <c r="A39" s="87" t="s">
        <v>24</v>
      </c>
      <c r="B39" s="88"/>
      <c r="C39" s="88"/>
      <c r="D39" s="13"/>
      <c r="E39" s="13"/>
      <c r="F39" s="13"/>
      <c r="G39" s="13"/>
    </row>
    <row r="40" spans="1:7" ht="13.5">
      <c r="A40" s="14"/>
      <c r="B40" s="15">
        <v>3291</v>
      </c>
      <c r="C40" s="16" t="s">
        <v>7</v>
      </c>
      <c r="D40" s="17">
        <v>21</v>
      </c>
      <c r="E40" s="17">
        <v>3849</v>
      </c>
      <c r="F40" s="17">
        <v>12457</v>
      </c>
      <c r="G40" s="17">
        <v>8010</v>
      </c>
    </row>
    <row r="41" spans="1:7" ht="13.5">
      <c r="A41" s="29"/>
      <c r="B41" s="18">
        <v>3292</v>
      </c>
      <c r="C41" s="19" t="s">
        <v>8</v>
      </c>
      <c r="D41" s="20">
        <v>17</v>
      </c>
      <c r="E41" s="20">
        <v>913</v>
      </c>
      <c r="F41" s="20">
        <v>2931</v>
      </c>
      <c r="G41" s="20">
        <v>1604</v>
      </c>
    </row>
    <row r="42" spans="1:7" ht="13.5">
      <c r="A42" s="29"/>
      <c r="B42" s="18">
        <v>3294</v>
      </c>
      <c r="C42" s="19" t="s">
        <v>9</v>
      </c>
      <c r="D42" s="20">
        <v>5</v>
      </c>
      <c r="E42" s="20">
        <v>253</v>
      </c>
      <c r="F42" s="20">
        <v>922</v>
      </c>
      <c r="G42" s="20">
        <v>723</v>
      </c>
    </row>
    <row r="43" spans="1:7" ht="13.5">
      <c r="A43" s="29"/>
      <c r="B43" s="18">
        <v>3295</v>
      </c>
      <c r="C43" s="19" t="s">
        <v>10</v>
      </c>
      <c r="D43" s="20">
        <v>12</v>
      </c>
      <c r="E43" s="20">
        <v>669</v>
      </c>
      <c r="F43" s="20">
        <v>1891</v>
      </c>
      <c r="G43" s="20">
        <v>1248</v>
      </c>
    </row>
    <row r="44" spans="1:7" ht="13.5">
      <c r="A44" s="29"/>
      <c r="B44" s="18">
        <v>3297</v>
      </c>
      <c r="C44" s="19" t="s">
        <v>11</v>
      </c>
      <c r="D44" s="20">
        <v>10</v>
      </c>
      <c r="E44" s="20">
        <v>498</v>
      </c>
      <c r="F44" s="20">
        <v>1395</v>
      </c>
      <c r="G44" s="20">
        <v>1262</v>
      </c>
    </row>
    <row r="45" spans="1:7" ht="13.5">
      <c r="A45" s="29"/>
      <c r="B45" s="18">
        <v>3316</v>
      </c>
      <c r="C45" s="19" t="s">
        <v>12</v>
      </c>
      <c r="D45" s="20">
        <v>3</v>
      </c>
      <c r="E45" s="20">
        <v>140</v>
      </c>
      <c r="F45" s="20">
        <v>262</v>
      </c>
      <c r="G45" s="20">
        <v>170</v>
      </c>
    </row>
    <row r="46" spans="1:7" ht="13.5">
      <c r="A46" s="29"/>
      <c r="B46" s="21" t="s">
        <v>14</v>
      </c>
      <c r="C46" s="22" t="s">
        <v>15</v>
      </c>
      <c r="D46" s="20">
        <v>35</v>
      </c>
      <c r="E46" s="20">
        <v>2627</v>
      </c>
      <c r="F46" s="20">
        <v>5257</v>
      </c>
      <c r="G46" s="20">
        <v>3692</v>
      </c>
    </row>
    <row r="47" spans="1:7" ht="13.5">
      <c r="A47" s="14"/>
      <c r="B47" s="23"/>
      <c r="C47" s="24" t="s">
        <v>20</v>
      </c>
      <c r="D47" s="25">
        <v>103</v>
      </c>
      <c r="E47" s="25">
        <v>8949</v>
      </c>
      <c r="F47" s="25">
        <v>25115</v>
      </c>
      <c r="G47" s="25">
        <v>16709</v>
      </c>
    </row>
    <row r="48" spans="1:7" ht="13.5">
      <c r="A48" s="14"/>
      <c r="B48" s="54"/>
      <c r="C48" s="27" t="s">
        <v>19</v>
      </c>
      <c r="D48" s="28">
        <v>89</v>
      </c>
      <c r="E48" s="28">
        <v>7601</v>
      </c>
      <c r="F48" s="28">
        <v>22784</v>
      </c>
      <c r="G48" s="28">
        <v>14979</v>
      </c>
    </row>
    <row r="49" spans="1:9" ht="13.5">
      <c r="A49" s="87" t="s">
        <v>25</v>
      </c>
      <c r="B49" s="88"/>
      <c r="C49" s="88"/>
      <c r="D49" s="13"/>
      <c r="E49" s="13"/>
      <c r="F49" s="13"/>
      <c r="G49" s="13"/>
    </row>
    <row r="50" spans="1:9" ht="13.5">
      <c r="A50" s="14"/>
      <c r="B50" s="15">
        <v>3291</v>
      </c>
      <c r="C50" s="16" t="s">
        <v>7</v>
      </c>
      <c r="D50" s="30">
        <v>21</v>
      </c>
      <c r="E50" s="30">
        <v>5044</v>
      </c>
      <c r="F50" s="30">
        <v>15827</v>
      </c>
      <c r="G50" s="30">
        <v>10257</v>
      </c>
    </row>
    <row r="51" spans="1:9" ht="13.5">
      <c r="A51" s="29"/>
      <c r="B51" s="18">
        <v>3292</v>
      </c>
      <c r="C51" s="19" t="s">
        <v>8</v>
      </c>
      <c r="D51" s="31">
        <v>17</v>
      </c>
      <c r="E51" s="31">
        <v>652</v>
      </c>
      <c r="F51" s="31">
        <v>1504</v>
      </c>
      <c r="G51" s="31">
        <v>886</v>
      </c>
    </row>
    <row r="52" spans="1:9" ht="13.5">
      <c r="A52" s="29"/>
      <c r="B52" s="18">
        <v>3294</v>
      </c>
      <c r="C52" s="19" t="s">
        <v>9</v>
      </c>
      <c r="D52" s="31">
        <v>5</v>
      </c>
      <c r="E52" s="31">
        <v>333</v>
      </c>
      <c r="F52" s="31">
        <v>908</v>
      </c>
      <c r="G52" s="31">
        <v>648</v>
      </c>
    </row>
    <row r="53" spans="1:9" ht="13.5">
      <c r="A53" s="29"/>
      <c r="B53" s="18">
        <v>3295</v>
      </c>
      <c r="C53" s="19" t="s">
        <v>10</v>
      </c>
      <c r="D53" s="31">
        <v>12</v>
      </c>
      <c r="E53" s="31">
        <v>850</v>
      </c>
      <c r="F53" s="31">
        <v>1835</v>
      </c>
      <c r="G53" s="31">
        <v>1246</v>
      </c>
    </row>
    <row r="54" spans="1:9" ht="13.5">
      <c r="A54" s="29"/>
      <c r="B54" s="18">
        <v>3297</v>
      </c>
      <c r="C54" s="19" t="s">
        <v>11</v>
      </c>
      <c r="D54" s="31">
        <v>10</v>
      </c>
      <c r="E54" s="31">
        <v>449</v>
      </c>
      <c r="F54" s="31">
        <v>1051</v>
      </c>
      <c r="G54" s="31">
        <v>579</v>
      </c>
    </row>
    <row r="55" spans="1:9" ht="13.5">
      <c r="A55" s="29"/>
      <c r="B55" s="18">
        <v>3316</v>
      </c>
      <c r="C55" s="19" t="s">
        <v>12</v>
      </c>
      <c r="D55" s="31">
        <v>3</v>
      </c>
      <c r="E55" s="31">
        <v>192</v>
      </c>
      <c r="F55" s="31">
        <v>346</v>
      </c>
      <c r="G55" s="31">
        <v>224</v>
      </c>
    </row>
    <row r="56" spans="1:9" ht="13.5">
      <c r="A56" s="29"/>
      <c r="B56" s="21" t="s">
        <v>14</v>
      </c>
      <c r="C56" s="22" t="s">
        <v>15</v>
      </c>
      <c r="D56" s="20">
        <v>35</v>
      </c>
      <c r="E56" s="20">
        <v>3734</v>
      </c>
      <c r="F56" s="20">
        <v>6605</v>
      </c>
      <c r="G56" s="20">
        <v>4174</v>
      </c>
    </row>
    <row r="57" spans="1:9" ht="13.5">
      <c r="A57" s="14"/>
      <c r="B57" s="23"/>
      <c r="C57" s="24" t="s">
        <v>20</v>
      </c>
      <c r="D57" s="32">
        <v>103</v>
      </c>
      <c r="E57" s="32">
        <v>11254</v>
      </c>
      <c r="F57" s="32">
        <v>28076</v>
      </c>
      <c r="G57" s="32">
        <v>18014</v>
      </c>
      <c r="H57" s="7"/>
      <c r="I57" s="7"/>
    </row>
    <row r="58" spans="1:9" ht="13.5">
      <c r="A58" s="14"/>
      <c r="B58" s="54"/>
      <c r="C58" s="27" t="s">
        <v>19</v>
      </c>
      <c r="D58" s="33">
        <v>89</v>
      </c>
      <c r="E58" s="33">
        <v>9133</v>
      </c>
      <c r="F58" s="33">
        <v>24821</v>
      </c>
      <c r="G58" s="33">
        <v>15925</v>
      </c>
    </row>
    <row r="59" spans="1:9" ht="13.5">
      <c r="A59" s="87" t="s">
        <v>26</v>
      </c>
      <c r="B59" s="88"/>
      <c r="C59" s="88"/>
      <c r="D59" s="34"/>
      <c r="E59" s="34"/>
      <c r="F59" s="34"/>
      <c r="G59" s="34"/>
    </row>
    <row r="60" spans="1:9" ht="13.5">
      <c r="A60" s="14"/>
      <c r="B60" s="15">
        <v>3291</v>
      </c>
      <c r="C60" s="16" t="s">
        <v>7</v>
      </c>
      <c r="D60" s="30">
        <v>21</v>
      </c>
      <c r="E60" s="30">
        <v>5613</v>
      </c>
      <c r="F60" s="30">
        <v>15822</v>
      </c>
      <c r="G60" s="30">
        <v>10290</v>
      </c>
    </row>
    <row r="61" spans="1:9" ht="13.5">
      <c r="A61" s="29"/>
      <c r="B61" s="18">
        <v>3292</v>
      </c>
      <c r="C61" s="19" t="s">
        <v>8</v>
      </c>
      <c r="D61" s="31">
        <v>17</v>
      </c>
      <c r="E61" s="31">
        <v>918</v>
      </c>
      <c r="F61" s="31">
        <v>2539</v>
      </c>
      <c r="G61" s="31">
        <v>1615</v>
      </c>
    </row>
    <row r="62" spans="1:9" ht="13.5">
      <c r="A62" s="29"/>
      <c r="B62" s="18">
        <v>3294</v>
      </c>
      <c r="C62" s="19" t="s">
        <v>9</v>
      </c>
      <c r="D62" s="31">
        <v>5</v>
      </c>
      <c r="E62" s="31">
        <v>269</v>
      </c>
      <c r="F62" s="31">
        <v>1044</v>
      </c>
      <c r="G62" s="31">
        <v>785</v>
      </c>
    </row>
    <row r="63" spans="1:9" ht="13.5">
      <c r="A63" s="29"/>
      <c r="B63" s="18">
        <v>3295</v>
      </c>
      <c r="C63" s="19" t="s">
        <v>10</v>
      </c>
      <c r="D63" s="31">
        <v>12</v>
      </c>
      <c r="E63" s="31">
        <v>1447</v>
      </c>
      <c r="F63" s="31">
        <v>2788</v>
      </c>
      <c r="G63" s="31">
        <v>1779</v>
      </c>
    </row>
    <row r="64" spans="1:9" ht="13.5">
      <c r="A64" s="29"/>
      <c r="B64" s="18">
        <v>3297</v>
      </c>
      <c r="C64" s="19" t="s">
        <v>11</v>
      </c>
      <c r="D64" s="31">
        <v>10</v>
      </c>
      <c r="E64" s="31">
        <v>554</v>
      </c>
      <c r="F64" s="31">
        <v>1310</v>
      </c>
      <c r="G64" s="31">
        <v>723</v>
      </c>
    </row>
    <row r="65" spans="1:7" ht="13.5">
      <c r="A65" s="29"/>
      <c r="B65" s="18">
        <v>3316</v>
      </c>
      <c r="C65" s="19" t="s">
        <v>12</v>
      </c>
      <c r="D65" s="31">
        <v>3</v>
      </c>
      <c r="E65" s="31">
        <v>378</v>
      </c>
      <c r="F65" s="31">
        <v>721</v>
      </c>
      <c r="G65" s="31">
        <v>469</v>
      </c>
    </row>
    <row r="66" spans="1:7" ht="13.5">
      <c r="A66" s="29"/>
      <c r="B66" s="21" t="s">
        <v>14</v>
      </c>
      <c r="C66" s="22" t="s">
        <v>15</v>
      </c>
      <c r="D66" s="20">
        <v>35</v>
      </c>
      <c r="E66" s="20">
        <v>4787</v>
      </c>
      <c r="F66" s="20">
        <v>8467</v>
      </c>
      <c r="G66" s="20">
        <v>5563</v>
      </c>
    </row>
    <row r="67" spans="1:7" ht="13.5">
      <c r="A67" s="14"/>
      <c r="B67" s="23"/>
      <c r="C67" s="24" t="s">
        <v>20</v>
      </c>
      <c r="D67" s="32">
        <v>103</v>
      </c>
      <c r="E67" s="32">
        <v>13966</v>
      </c>
      <c r="F67" s="32">
        <v>32691</v>
      </c>
      <c r="G67" s="32">
        <v>21224</v>
      </c>
    </row>
    <row r="68" spans="1:7" ht="13.5">
      <c r="A68" s="14"/>
      <c r="B68" s="54"/>
      <c r="C68" s="27" t="s">
        <v>19</v>
      </c>
      <c r="D68" s="33">
        <v>89</v>
      </c>
      <c r="E68" s="33">
        <v>11285</v>
      </c>
      <c r="F68" s="33">
        <v>28419</v>
      </c>
      <c r="G68" s="33">
        <v>18333</v>
      </c>
    </row>
    <row r="69" spans="1:7" ht="13.5">
      <c r="A69" s="87" t="s">
        <v>27</v>
      </c>
      <c r="B69" s="88"/>
      <c r="C69" s="88"/>
      <c r="D69" s="34"/>
      <c r="E69" s="34"/>
      <c r="F69" s="34"/>
      <c r="G69" s="34"/>
    </row>
    <row r="70" spans="1:7" ht="13.5">
      <c r="A70" s="14"/>
      <c r="B70" s="15">
        <v>3291</v>
      </c>
      <c r="C70" s="16" t="s">
        <v>7</v>
      </c>
      <c r="D70" s="30">
        <v>21</v>
      </c>
      <c r="E70" s="30">
        <v>6100</v>
      </c>
      <c r="F70" s="30">
        <v>20458</v>
      </c>
      <c r="G70" s="30">
        <v>12912</v>
      </c>
    </row>
    <row r="71" spans="1:7" ht="13.5">
      <c r="A71" s="29"/>
      <c r="B71" s="18">
        <v>3292</v>
      </c>
      <c r="C71" s="19" t="s">
        <v>8</v>
      </c>
      <c r="D71" s="31">
        <v>17</v>
      </c>
      <c r="E71" s="31">
        <v>1952</v>
      </c>
      <c r="F71" s="31">
        <v>5795</v>
      </c>
      <c r="G71" s="31">
        <v>3403</v>
      </c>
    </row>
    <row r="72" spans="1:7" ht="13.5">
      <c r="A72" s="29"/>
      <c r="B72" s="18">
        <v>3294</v>
      </c>
      <c r="C72" s="19" t="s">
        <v>9</v>
      </c>
      <c r="D72" s="31">
        <v>5</v>
      </c>
      <c r="E72" s="31">
        <v>434</v>
      </c>
      <c r="F72" s="31">
        <v>1527</v>
      </c>
      <c r="G72" s="31">
        <v>1075</v>
      </c>
    </row>
    <row r="73" spans="1:7" ht="13.5">
      <c r="A73" s="29"/>
      <c r="B73" s="18">
        <v>3295</v>
      </c>
      <c r="C73" s="19" t="s">
        <v>10</v>
      </c>
      <c r="D73" s="31">
        <v>12</v>
      </c>
      <c r="E73" s="31">
        <v>2256</v>
      </c>
      <c r="F73" s="31">
        <v>4007</v>
      </c>
      <c r="G73" s="31">
        <v>2582</v>
      </c>
    </row>
    <row r="74" spans="1:7" ht="13.5">
      <c r="A74" s="29"/>
      <c r="B74" s="18">
        <v>3297</v>
      </c>
      <c r="C74" s="19" t="s">
        <v>11</v>
      </c>
      <c r="D74" s="31">
        <v>10</v>
      </c>
      <c r="E74" s="31">
        <v>769</v>
      </c>
      <c r="F74" s="31">
        <v>2602</v>
      </c>
      <c r="G74" s="31">
        <v>951</v>
      </c>
    </row>
    <row r="75" spans="1:7" ht="13.5">
      <c r="A75" s="29"/>
      <c r="B75" s="18">
        <v>3316</v>
      </c>
      <c r="C75" s="19" t="s">
        <v>12</v>
      </c>
      <c r="D75" s="31">
        <v>3</v>
      </c>
      <c r="E75" s="31">
        <v>412</v>
      </c>
      <c r="F75" s="31">
        <v>726</v>
      </c>
      <c r="G75" s="31">
        <v>473</v>
      </c>
    </row>
    <row r="76" spans="1:7" ht="13.5">
      <c r="A76" s="29"/>
      <c r="B76" s="21" t="s">
        <v>14</v>
      </c>
      <c r="C76" s="22" t="s">
        <v>15</v>
      </c>
      <c r="D76" s="20">
        <v>35</v>
      </c>
      <c r="E76" s="20">
        <v>4987</v>
      </c>
      <c r="F76" s="20">
        <v>8808</v>
      </c>
      <c r="G76" s="20">
        <v>5686</v>
      </c>
    </row>
    <row r="77" spans="1:7" ht="13.5">
      <c r="A77" s="14"/>
      <c r="B77" s="23"/>
      <c r="C77" s="24" t="s">
        <v>20</v>
      </c>
      <c r="D77" s="32">
        <v>103</v>
      </c>
      <c r="E77" s="32">
        <v>16910</v>
      </c>
      <c r="F77" s="32">
        <v>43923</v>
      </c>
      <c r="G77" s="32">
        <v>27082</v>
      </c>
    </row>
    <row r="78" spans="1:7" ht="13.5">
      <c r="A78" s="14"/>
      <c r="B78" s="23"/>
      <c r="C78" s="68" t="s">
        <v>19</v>
      </c>
      <c r="D78" s="35">
        <v>89</v>
      </c>
      <c r="E78" s="35">
        <v>14572</v>
      </c>
      <c r="F78" s="35">
        <v>40114</v>
      </c>
      <c r="G78" s="35">
        <v>24635</v>
      </c>
    </row>
    <row r="79" spans="1:7" ht="13.5">
      <c r="A79" s="87" t="s">
        <v>28</v>
      </c>
      <c r="B79" s="97"/>
      <c r="C79" s="97"/>
      <c r="D79" s="36"/>
      <c r="E79" s="36"/>
      <c r="F79" s="36"/>
      <c r="G79" s="36"/>
    </row>
    <row r="80" spans="1:7" ht="13.5">
      <c r="A80" s="14"/>
      <c r="B80" s="15">
        <v>3291</v>
      </c>
      <c r="C80" s="16" t="s">
        <v>7</v>
      </c>
      <c r="D80" s="30">
        <v>21</v>
      </c>
      <c r="E80" s="30">
        <v>7083</v>
      </c>
      <c r="F80" s="30">
        <v>21451</v>
      </c>
      <c r="G80" s="30">
        <v>13476</v>
      </c>
    </row>
    <row r="81" spans="1:7" ht="13.5">
      <c r="A81" s="29"/>
      <c r="B81" s="18">
        <v>3292</v>
      </c>
      <c r="C81" s="19" t="s">
        <v>8</v>
      </c>
      <c r="D81" s="31">
        <v>17</v>
      </c>
      <c r="E81" s="31">
        <v>2575</v>
      </c>
      <c r="F81" s="31">
        <v>5736</v>
      </c>
      <c r="G81" s="31">
        <v>3237</v>
      </c>
    </row>
    <row r="82" spans="1:7" ht="13.5">
      <c r="A82" s="29"/>
      <c r="B82" s="18">
        <v>3294</v>
      </c>
      <c r="C82" s="19" t="s">
        <v>9</v>
      </c>
      <c r="D82" s="31">
        <v>5</v>
      </c>
      <c r="E82" s="31">
        <v>463</v>
      </c>
      <c r="F82" s="31">
        <v>1518</v>
      </c>
      <c r="G82" s="31">
        <v>1065</v>
      </c>
    </row>
    <row r="83" spans="1:7" ht="13.5">
      <c r="A83" s="29"/>
      <c r="B83" s="18">
        <v>3295</v>
      </c>
      <c r="C83" s="19" t="s">
        <v>10</v>
      </c>
      <c r="D83" s="31">
        <v>12</v>
      </c>
      <c r="E83" s="31">
        <v>1740</v>
      </c>
      <c r="F83" s="31">
        <v>4561</v>
      </c>
      <c r="G83" s="31">
        <v>3147</v>
      </c>
    </row>
    <row r="84" spans="1:7" ht="13.5">
      <c r="A84" s="29"/>
      <c r="B84" s="18">
        <v>3297</v>
      </c>
      <c r="C84" s="19" t="s">
        <v>11</v>
      </c>
      <c r="D84" s="31">
        <v>10</v>
      </c>
      <c r="E84" s="31">
        <v>763</v>
      </c>
      <c r="F84" s="31">
        <v>1674</v>
      </c>
      <c r="G84" s="31">
        <v>1285</v>
      </c>
    </row>
    <row r="85" spans="1:7" ht="13.5">
      <c r="A85" s="29"/>
      <c r="B85" s="18">
        <v>3316</v>
      </c>
      <c r="C85" s="19" t="s">
        <v>12</v>
      </c>
      <c r="D85" s="31">
        <v>3</v>
      </c>
      <c r="E85" s="31">
        <v>314</v>
      </c>
      <c r="F85" s="31">
        <v>612</v>
      </c>
      <c r="G85" s="31">
        <v>399</v>
      </c>
    </row>
    <row r="86" spans="1:7" ht="13.5">
      <c r="A86" s="29"/>
      <c r="B86" s="21" t="s">
        <v>14</v>
      </c>
      <c r="C86" s="22" t="s">
        <v>15</v>
      </c>
      <c r="D86" s="20">
        <v>35</v>
      </c>
      <c r="E86" s="20">
        <v>6033</v>
      </c>
      <c r="F86" s="20">
        <v>9976</v>
      </c>
      <c r="G86" s="20">
        <v>6356</v>
      </c>
    </row>
    <row r="87" spans="1:7" ht="13.5">
      <c r="A87" s="14"/>
      <c r="B87" s="23"/>
      <c r="C87" s="24" t="s">
        <v>20</v>
      </c>
      <c r="D87" s="32">
        <v>103</v>
      </c>
      <c r="E87" s="32">
        <v>18971</v>
      </c>
      <c r="F87" s="32">
        <v>45528</v>
      </c>
      <c r="G87" s="32">
        <v>28965</v>
      </c>
    </row>
    <row r="88" spans="1:7" ht="13.5">
      <c r="A88" s="14"/>
      <c r="B88" s="54"/>
      <c r="C88" s="27" t="s">
        <v>19</v>
      </c>
      <c r="D88" s="33">
        <v>89</v>
      </c>
      <c r="E88" s="33">
        <v>16054</v>
      </c>
      <c r="F88" s="33">
        <v>40992</v>
      </c>
      <c r="G88" s="33">
        <v>26019</v>
      </c>
    </row>
    <row r="89" spans="1:7" ht="13.5">
      <c r="A89" s="87" t="s">
        <v>29</v>
      </c>
      <c r="B89" s="88"/>
      <c r="C89" s="88"/>
      <c r="D89" s="34"/>
      <c r="E89" s="34"/>
      <c r="F89" s="34"/>
      <c r="G89" s="34"/>
    </row>
    <row r="90" spans="1:7" ht="13.5">
      <c r="A90" s="14"/>
      <c r="B90" s="15">
        <v>3291</v>
      </c>
      <c r="C90" s="16" t="s">
        <v>7</v>
      </c>
      <c r="D90" s="30">
        <v>21</v>
      </c>
      <c r="E90" s="30">
        <v>6815</v>
      </c>
      <c r="F90" s="30">
        <v>20017</v>
      </c>
      <c r="G90" s="30">
        <v>13087</v>
      </c>
    </row>
    <row r="91" spans="1:7" ht="13.5">
      <c r="A91" s="29"/>
      <c r="B91" s="18">
        <v>3292</v>
      </c>
      <c r="C91" s="19" t="s">
        <v>8</v>
      </c>
      <c r="D91" s="31">
        <v>17</v>
      </c>
      <c r="E91" s="31">
        <v>1088</v>
      </c>
      <c r="F91" s="31">
        <v>2589</v>
      </c>
      <c r="G91" s="31">
        <v>1655</v>
      </c>
    </row>
    <row r="92" spans="1:7" ht="13.5">
      <c r="A92" s="29"/>
      <c r="B92" s="18">
        <v>3294</v>
      </c>
      <c r="C92" s="19" t="s">
        <v>9</v>
      </c>
      <c r="D92" s="31">
        <v>5</v>
      </c>
      <c r="E92" s="31">
        <v>439</v>
      </c>
      <c r="F92" s="31">
        <v>1315</v>
      </c>
      <c r="G92" s="31">
        <v>908</v>
      </c>
    </row>
    <row r="93" spans="1:7" ht="13.5">
      <c r="A93" s="29"/>
      <c r="B93" s="18">
        <v>3295</v>
      </c>
      <c r="C93" s="19" t="s">
        <v>10</v>
      </c>
      <c r="D93" s="31">
        <v>12</v>
      </c>
      <c r="E93" s="31">
        <v>1468</v>
      </c>
      <c r="F93" s="31">
        <v>3173</v>
      </c>
      <c r="G93" s="31">
        <v>2125</v>
      </c>
    </row>
    <row r="94" spans="1:7" ht="13.5">
      <c r="A94" s="29"/>
      <c r="B94" s="18">
        <v>3297</v>
      </c>
      <c r="C94" s="19" t="s">
        <v>11</v>
      </c>
      <c r="D94" s="31">
        <v>10</v>
      </c>
      <c r="E94" s="31">
        <v>664</v>
      </c>
      <c r="F94" s="31">
        <v>1539</v>
      </c>
      <c r="G94" s="31">
        <v>802</v>
      </c>
    </row>
    <row r="95" spans="1:7" ht="13.5">
      <c r="A95" s="29"/>
      <c r="B95" s="18">
        <v>3316</v>
      </c>
      <c r="C95" s="19" t="s">
        <v>12</v>
      </c>
      <c r="D95" s="31">
        <v>3</v>
      </c>
      <c r="E95" s="31">
        <v>204</v>
      </c>
      <c r="F95" s="31">
        <v>584</v>
      </c>
      <c r="G95" s="31">
        <v>381</v>
      </c>
    </row>
    <row r="96" spans="1:7" ht="13.5">
      <c r="A96" s="29"/>
      <c r="B96" s="21" t="s">
        <v>14</v>
      </c>
      <c r="C96" s="22" t="s">
        <v>15</v>
      </c>
      <c r="D96" s="20">
        <v>35</v>
      </c>
      <c r="E96" s="20">
        <v>5347</v>
      </c>
      <c r="F96" s="20">
        <v>8773</v>
      </c>
      <c r="G96" s="20">
        <v>5947</v>
      </c>
    </row>
    <row r="97" spans="1:11" ht="13.5">
      <c r="A97" s="14"/>
      <c r="B97" s="23"/>
      <c r="C97" s="24" t="s">
        <v>20</v>
      </c>
      <c r="D97" s="32">
        <v>103</v>
      </c>
      <c r="E97" s="32">
        <v>16025</v>
      </c>
      <c r="F97" s="32">
        <v>37990</v>
      </c>
      <c r="G97" s="32">
        <v>24905</v>
      </c>
      <c r="I97" s="7"/>
      <c r="J97" s="7"/>
      <c r="K97" s="7"/>
    </row>
    <row r="98" spans="1:11" ht="13.5">
      <c r="A98" s="14"/>
      <c r="B98" s="54"/>
      <c r="C98" s="27" t="s">
        <v>19</v>
      </c>
      <c r="D98" s="33">
        <v>89</v>
      </c>
      <c r="E98" s="33">
        <v>12849</v>
      </c>
      <c r="F98" s="33">
        <v>33594</v>
      </c>
      <c r="G98" s="33">
        <v>21885</v>
      </c>
    </row>
    <row r="99" spans="1:11" ht="13.5">
      <c r="A99" s="87" t="s">
        <v>30</v>
      </c>
      <c r="B99" s="88"/>
      <c r="C99" s="88"/>
      <c r="D99" s="34"/>
      <c r="E99" s="34"/>
      <c r="F99" s="34"/>
      <c r="G99" s="34"/>
    </row>
    <row r="100" spans="1:11" ht="13.5">
      <c r="A100" s="14"/>
      <c r="B100" s="15">
        <v>3291</v>
      </c>
      <c r="C100" s="16" t="s">
        <v>7</v>
      </c>
      <c r="D100" s="30">
        <v>20</v>
      </c>
      <c r="E100" s="30">
        <v>6554</v>
      </c>
      <c r="F100" s="30">
        <v>20137</v>
      </c>
      <c r="G100" s="30">
        <v>12634</v>
      </c>
      <c r="I100" s="7"/>
    </row>
    <row r="101" spans="1:11" ht="13.5">
      <c r="A101" s="29"/>
      <c r="B101" s="18">
        <v>3292</v>
      </c>
      <c r="C101" s="19" t="s">
        <v>8</v>
      </c>
      <c r="D101" s="31">
        <v>17</v>
      </c>
      <c r="E101" s="31">
        <v>1104</v>
      </c>
      <c r="F101" s="31">
        <v>3500</v>
      </c>
      <c r="G101" s="31">
        <v>2075</v>
      </c>
      <c r="I101" s="7"/>
    </row>
    <row r="102" spans="1:11" ht="13.5">
      <c r="A102" s="29"/>
      <c r="B102" s="18">
        <v>3294</v>
      </c>
      <c r="C102" s="19" t="s">
        <v>9</v>
      </c>
      <c r="D102" s="31">
        <v>5</v>
      </c>
      <c r="E102" s="31">
        <v>445</v>
      </c>
      <c r="F102" s="31">
        <v>1105</v>
      </c>
      <c r="G102" s="31">
        <v>820</v>
      </c>
      <c r="I102" s="7"/>
    </row>
    <row r="103" spans="1:11" ht="13.5">
      <c r="A103" s="29"/>
      <c r="B103" s="18">
        <v>3295</v>
      </c>
      <c r="C103" s="19" t="s">
        <v>10</v>
      </c>
      <c r="D103" s="31">
        <v>12</v>
      </c>
      <c r="E103" s="31">
        <v>1128</v>
      </c>
      <c r="F103" s="31">
        <v>2862</v>
      </c>
      <c r="G103" s="31">
        <v>2009</v>
      </c>
      <c r="I103" s="7"/>
    </row>
    <row r="104" spans="1:11" ht="13.5">
      <c r="A104" s="29"/>
      <c r="B104" s="18">
        <v>3297</v>
      </c>
      <c r="C104" s="19" t="s">
        <v>11</v>
      </c>
      <c r="D104" s="31">
        <v>10</v>
      </c>
      <c r="E104" s="31">
        <v>570</v>
      </c>
      <c r="F104" s="31">
        <v>1621</v>
      </c>
      <c r="G104" s="31">
        <v>1359</v>
      </c>
      <c r="I104" s="7"/>
    </row>
    <row r="105" spans="1:11" ht="13.5">
      <c r="A105" s="29"/>
      <c r="B105" s="18">
        <v>3316</v>
      </c>
      <c r="C105" s="19" t="s">
        <v>12</v>
      </c>
      <c r="D105" s="31">
        <v>3</v>
      </c>
      <c r="E105" s="31">
        <v>151</v>
      </c>
      <c r="F105" s="31">
        <v>351</v>
      </c>
      <c r="G105" s="31">
        <v>229</v>
      </c>
      <c r="I105" s="7"/>
    </row>
    <row r="106" spans="1:11" ht="13.5">
      <c r="A106" s="29"/>
      <c r="B106" s="21" t="s">
        <v>14</v>
      </c>
      <c r="C106" s="22" t="s">
        <v>15</v>
      </c>
      <c r="D106" s="20">
        <v>35</v>
      </c>
      <c r="E106" s="20">
        <v>4326</v>
      </c>
      <c r="F106" s="20">
        <v>7051</v>
      </c>
      <c r="G106" s="20">
        <v>4453</v>
      </c>
      <c r="I106" s="7"/>
    </row>
    <row r="107" spans="1:11" ht="13.5">
      <c r="A107" s="14"/>
      <c r="B107" s="23"/>
      <c r="C107" s="24" t="s">
        <v>20</v>
      </c>
      <c r="D107" s="32">
        <v>102</v>
      </c>
      <c r="E107" s="32">
        <v>14278</v>
      </c>
      <c r="F107" s="32">
        <v>36627</v>
      </c>
      <c r="G107" s="32">
        <v>23579</v>
      </c>
      <c r="I107" s="7"/>
    </row>
    <row r="108" spans="1:11" ht="13.5">
      <c r="A108" s="14"/>
      <c r="B108" s="54"/>
      <c r="C108" s="27" t="s">
        <v>19</v>
      </c>
      <c r="D108" s="33">
        <v>88</v>
      </c>
      <c r="E108" s="33">
        <v>11787</v>
      </c>
      <c r="F108" s="33">
        <v>33020</v>
      </c>
      <c r="G108" s="33">
        <v>21302</v>
      </c>
      <c r="I108" s="7"/>
    </row>
    <row r="109" spans="1:11" ht="13.5">
      <c r="A109" s="87" t="s">
        <v>31</v>
      </c>
      <c r="B109" s="88"/>
      <c r="C109" s="88"/>
      <c r="D109" s="34"/>
      <c r="E109" s="34"/>
      <c r="F109" s="34"/>
      <c r="G109" s="34"/>
    </row>
    <row r="110" spans="1:11" ht="13.5">
      <c r="A110" s="14"/>
      <c r="B110" s="15">
        <v>3291</v>
      </c>
      <c r="C110" s="16" t="s">
        <v>7</v>
      </c>
      <c r="D110" s="30">
        <v>20</v>
      </c>
      <c r="E110" s="30">
        <v>4771</v>
      </c>
      <c r="F110" s="30">
        <v>14680</v>
      </c>
      <c r="G110" s="30">
        <v>9475</v>
      </c>
    </row>
    <row r="111" spans="1:11" ht="13.5">
      <c r="A111" s="29"/>
      <c r="B111" s="18">
        <v>3292</v>
      </c>
      <c r="C111" s="19" t="s">
        <v>8</v>
      </c>
      <c r="D111" s="31">
        <v>17</v>
      </c>
      <c r="E111" s="31">
        <v>388</v>
      </c>
      <c r="F111" s="31">
        <v>1024</v>
      </c>
      <c r="G111" s="31">
        <v>665</v>
      </c>
    </row>
    <row r="112" spans="1:11" ht="13.5">
      <c r="A112" s="29"/>
      <c r="B112" s="18">
        <v>3294</v>
      </c>
      <c r="C112" s="19" t="s">
        <v>9</v>
      </c>
      <c r="D112" s="31">
        <v>5</v>
      </c>
      <c r="E112" s="31">
        <v>208</v>
      </c>
      <c r="F112" s="31">
        <v>793</v>
      </c>
      <c r="G112" s="31">
        <v>572</v>
      </c>
    </row>
    <row r="113" spans="1:7" ht="13.5">
      <c r="A113" s="29"/>
      <c r="B113" s="18">
        <v>3295</v>
      </c>
      <c r="C113" s="19" t="s">
        <v>10</v>
      </c>
      <c r="D113" s="31">
        <v>12</v>
      </c>
      <c r="E113" s="31">
        <v>674</v>
      </c>
      <c r="F113" s="31">
        <v>1263</v>
      </c>
      <c r="G113" s="31">
        <v>910</v>
      </c>
    </row>
    <row r="114" spans="1:7" ht="13.5">
      <c r="A114" s="29"/>
      <c r="B114" s="18">
        <v>3297</v>
      </c>
      <c r="C114" s="19" t="s">
        <v>11</v>
      </c>
      <c r="D114" s="31">
        <v>10</v>
      </c>
      <c r="E114" s="31">
        <v>382</v>
      </c>
      <c r="F114" s="31">
        <v>1016</v>
      </c>
      <c r="G114" s="31">
        <v>556</v>
      </c>
    </row>
    <row r="115" spans="1:7" ht="13.5">
      <c r="A115" s="29"/>
      <c r="B115" s="18">
        <v>3316</v>
      </c>
      <c r="C115" s="19" t="s">
        <v>12</v>
      </c>
      <c r="D115" s="31">
        <v>3</v>
      </c>
      <c r="E115" s="31">
        <v>121</v>
      </c>
      <c r="F115" s="31">
        <v>193</v>
      </c>
      <c r="G115" s="31">
        <v>126</v>
      </c>
    </row>
    <row r="116" spans="1:7" ht="13.5">
      <c r="A116" s="29"/>
      <c r="B116" s="21" t="s">
        <v>14</v>
      </c>
      <c r="C116" s="22" t="s">
        <v>15</v>
      </c>
      <c r="D116" s="20">
        <v>35</v>
      </c>
      <c r="E116" s="20">
        <v>2607</v>
      </c>
      <c r="F116" s="20">
        <v>4763</v>
      </c>
      <c r="G116" s="20">
        <v>3548</v>
      </c>
    </row>
    <row r="117" spans="1:7" ht="13.5">
      <c r="A117" s="14"/>
      <c r="B117" s="23"/>
      <c r="C117" s="24" t="s">
        <v>20</v>
      </c>
      <c r="D117" s="32">
        <v>102</v>
      </c>
      <c r="E117" s="32">
        <v>9151</v>
      </c>
      <c r="F117" s="32">
        <v>23732</v>
      </c>
      <c r="G117" s="32">
        <v>15852</v>
      </c>
    </row>
    <row r="118" spans="1:7" ht="13.5">
      <c r="A118" s="14"/>
      <c r="B118" s="54"/>
      <c r="C118" s="27" t="s">
        <v>19</v>
      </c>
      <c r="D118" s="33">
        <v>88</v>
      </c>
      <c r="E118" s="33">
        <v>7775</v>
      </c>
      <c r="F118" s="33">
        <v>21067</v>
      </c>
      <c r="G118" s="33">
        <v>13791</v>
      </c>
    </row>
    <row r="119" spans="1:7" ht="13.5">
      <c r="A119" s="87" t="s">
        <v>32</v>
      </c>
      <c r="B119" s="88"/>
      <c r="C119" s="88"/>
      <c r="D119" s="34"/>
      <c r="E119" s="34"/>
      <c r="F119" s="34"/>
      <c r="G119" s="34"/>
    </row>
    <row r="120" spans="1:7" ht="13.5">
      <c r="A120" s="14"/>
      <c r="B120" s="15">
        <v>3291</v>
      </c>
      <c r="C120" s="16" t="s">
        <v>7</v>
      </c>
      <c r="D120" s="30">
        <v>20</v>
      </c>
      <c r="E120" s="30">
        <v>4247</v>
      </c>
      <c r="F120" s="30">
        <v>14227</v>
      </c>
      <c r="G120" s="30">
        <v>8853</v>
      </c>
    </row>
    <row r="121" spans="1:7" ht="13.5">
      <c r="A121" s="29"/>
      <c r="B121" s="18">
        <v>3292</v>
      </c>
      <c r="C121" s="19" t="s">
        <v>8</v>
      </c>
      <c r="D121" s="31">
        <v>17</v>
      </c>
      <c r="E121" s="31">
        <v>1958</v>
      </c>
      <c r="F121" s="31">
        <v>5220</v>
      </c>
      <c r="G121" s="31">
        <v>3023</v>
      </c>
    </row>
    <row r="122" spans="1:7" ht="13.5">
      <c r="A122" s="29"/>
      <c r="B122" s="18">
        <v>3294</v>
      </c>
      <c r="C122" s="19" t="s">
        <v>9</v>
      </c>
      <c r="D122" s="31">
        <v>5</v>
      </c>
      <c r="E122" s="31">
        <v>149</v>
      </c>
      <c r="F122" s="31">
        <v>488</v>
      </c>
      <c r="G122" s="31">
        <v>362</v>
      </c>
    </row>
    <row r="123" spans="1:7" ht="13.5">
      <c r="A123" s="29"/>
      <c r="B123" s="18">
        <v>3295</v>
      </c>
      <c r="C123" s="19" t="s">
        <v>10</v>
      </c>
      <c r="D123" s="31">
        <v>12</v>
      </c>
      <c r="E123" s="31">
        <v>826</v>
      </c>
      <c r="F123" s="31">
        <v>2665</v>
      </c>
      <c r="G123" s="31">
        <v>1770</v>
      </c>
    </row>
    <row r="124" spans="1:7" ht="13.5">
      <c r="A124" s="29"/>
      <c r="B124" s="18">
        <v>3297</v>
      </c>
      <c r="C124" s="19" t="s">
        <v>11</v>
      </c>
      <c r="D124" s="31">
        <v>10</v>
      </c>
      <c r="E124" s="31">
        <v>898</v>
      </c>
      <c r="F124" s="31">
        <v>2087</v>
      </c>
      <c r="G124" s="31">
        <v>1554</v>
      </c>
    </row>
    <row r="125" spans="1:7" ht="13.5">
      <c r="A125" s="29"/>
      <c r="B125" s="18">
        <v>3316</v>
      </c>
      <c r="C125" s="19" t="s">
        <v>12</v>
      </c>
      <c r="D125" s="31">
        <v>3</v>
      </c>
      <c r="E125" s="31">
        <v>127</v>
      </c>
      <c r="F125" s="31">
        <v>374</v>
      </c>
      <c r="G125" s="31">
        <v>244</v>
      </c>
    </row>
    <row r="126" spans="1:7" ht="13.5">
      <c r="A126" s="29"/>
      <c r="B126" s="21" t="s">
        <v>14</v>
      </c>
      <c r="C126" s="22" t="s">
        <v>15</v>
      </c>
      <c r="D126" s="20">
        <v>35</v>
      </c>
      <c r="E126" s="20">
        <v>2272</v>
      </c>
      <c r="F126" s="20">
        <v>4571</v>
      </c>
      <c r="G126" s="20">
        <v>3126</v>
      </c>
    </row>
    <row r="127" spans="1:7" ht="13.5">
      <c r="A127" s="8"/>
      <c r="B127" s="23"/>
      <c r="C127" s="24" t="s">
        <v>20</v>
      </c>
      <c r="D127" s="32">
        <v>102</v>
      </c>
      <c r="E127" s="32">
        <v>10477</v>
      </c>
      <c r="F127" s="32">
        <v>29632</v>
      </c>
      <c r="G127" s="32">
        <v>18932</v>
      </c>
    </row>
    <row r="128" spans="1:7" ht="13.5">
      <c r="A128" s="14"/>
      <c r="B128" s="26"/>
      <c r="C128" s="27" t="s">
        <v>19</v>
      </c>
      <c r="D128" s="37">
        <v>88</v>
      </c>
      <c r="E128" s="37">
        <v>9194</v>
      </c>
      <c r="F128" s="37">
        <v>27368</v>
      </c>
      <c r="G128" s="37">
        <v>17307</v>
      </c>
    </row>
    <row r="129" spans="1:256" s="1" customFormat="1" ht="13.5">
      <c r="A129" s="89" t="s">
        <v>18</v>
      </c>
      <c r="B129" s="90"/>
      <c r="C129" s="90"/>
      <c r="D129" s="41"/>
      <c r="E129" s="41"/>
      <c r="F129" s="41"/>
      <c r="G129" s="4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c r="A130" s="14"/>
      <c r="B130" s="15">
        <v>3291</v>
      </c>
      <c r="C130" s="49" t="s">
        <v>7</v>
      </c>
      <c r="D130" s="20">
        <v>20.75</v>
      </c>
      <c r="E130" s="20">
        <v>60916</v>
      </c>
      <c r="F130" s="20">
        <v>190538</v>
      </c>
      <c r="G130" s="20">
        <v>121155</v>
      </c>
    </row>
    <row r="131" spans="1:256" ht="13.5">
      <c r="A131" s="29"/>
      <c r="B131" s="18">
        <v>3292</v>
      </c>
      <c r="C131" s="19" t="s">
        <v>8</v>
      </c>
      <c r="D131" s="20">
        <v>17</v>
      </c>
      <c r="E131" s="20">
        <v>24476</v>
      </c>
      <c r="F131" s="20">
        <v>64640</v>
      </c>
      <c r="G131" s="20">
        <v>35621</v>
      </c>
    </row>
    <row r="132" spans="1:256" ht="13.5">
      <c r="A132" s="29"/>
      <c r="B132" s="18">
        <v>3294</v>
      </c>
      <c r="C132" s="19" t="s">
        <v>9</v>
      </c>
      <c r="D132" s="20">
        <v>5</v>
      </c>
      <c r="E132" s="20">
        <v>3388</v>
      </c>
      <c r="F132" s="20">
        <v>11523</v>
      </c>
      <c r="G132" s="20">
        <v>8424</v>
      </c>
    </row>
    <row r="133" spans="1:256" ht="13.5">
      <c r="A133" s="29"/>
      <c r="B133" s="18">
        <v>3295</v>
      </c>
      <c r="C133" s="19" t="s">
        <v>10</v>
      </c>
      <c r="D133" s="20">
        <v>12</v>
      </c>
      <c r="E133" s="20">
        <v>15671</v>
      </c>
      <c r="F133" s="20">
        <v>37182</v>
      </c>
      <c r="G133" s="20">
        <v>24125</v>
      </c>
    </row>
    <row r="134" spans="1:256" ht="13.5">
      <c r="A134" s="29"/>
      <c r="B134" s="18">
        <v>3297</v>
      </c>
      <c r="C134" s="19" t="s">
        <v>11</v>
      </c>
      <c r="D134" s="20">
        <v>10</v>
      </c>
      <c r="E134" s="20">
        <v>9507</v>
      </c>
      <c r="F134" s="20">
        <v>25626</v>
      </c>
      <c r="G134" s="20">
        <v>14083</v>
      </c>
    </row>
    <row r="135" spans="1:256" ht="13.5">
      <c r="A135" s="29"/>
      <c r="B135" s="18">
        <v>3316</v>
      </c>
      <c r="C135" s="19" t="s">
        <v>12</v>
      </c>
      <c r="D135" s="20">
        <v>3</v>
      </c>
      <c r="E135" s="20">
        <v>2354</v>
      </c>
      <c r="F135" s="20">
        <v>4704</v>
      </c>
      <c r="G135" s="20">
        <v>3063</v>
      </c>
    </row>
    <row r="136" spans="1:256" ht="13.5">
      <c r="A136" s="29"/>
      <c r="B136" s="21" t="s">
        <v>14</v>
      </c>
      <c r="C136" s="22" t="s">
        <v>15</v>
      </c>
      <c r="D136" s="20">
        <v>35.083333333333336</v>
      </c>
      <c r="E136" s="20">
        <v>43494</v>
      </c>
      <c r="F136" s="20">
        <v>78967</v>
      </c>
      <c r="G136" s="20">
        <v>52619</v>
      </c>
    </row>
    <row r="137" spans="1:256" ht="13.5">
      <c r="A137" s="29"/>
      <c r="B137" s="23"/>
      <c r="C137" s="50" t="s">
        <v>20</v>
      </c>
      <c r="D137" s="25">
        <v>102.83333333333333</v>
      </c>
      <c r="E137" s="25">
        <v>159806</v>
      </c>
      <c r="F137" s="25">
        <v>413180</v>
      </c>
      <c r="G137" s="25">
        <v>259090</v>
      </c>
    </row>
    <row r="138" spans="1:256" ht="13.5">
      <c r="A138" s="29"/>
      <c r="B138" s="54"/>
      <c r="C138" s="27" t="s">
        <v>19</v>
      </c>
      <c r="D138" s="51">
        <v>88.833333333333329</v>
      </c>
      <c r="E138" s="51">
        <v>136432</v>
      </c>
      <c r="F138" s="51">
        <v>375320</v>
      </c>
      <c r="G138" s="51">
        <v>233125</v>
      </c>
    </row>
    <row r="139" spans="1:256" ht="13.5">
      <c r="A139" s="8"/>
      <c r="B139" s="8"/>
      <c r="C139" s="8"/>
      <c r="D139" s="52"/>
      <c r="E139" s="52"/>
      <c r="F139" s="52"/>
      <c r="G139" s="52"/>
    </row>
    <row r="140" spans="1:256" ht="13.5">
      <c r="A140" s="8"/>
      <c r="B140" s="8"/>
      <c r="C140" s="8"/>
      <c r="D140" s="52"/>
      <c r="E140" s="52"/>
      <c r="F140" s="52"/>
      <c r="G140" s="52"/>
    </row>
    <row r="141" spans="1:256" ht="13.5">
      <c r="A141" s="8"/>
      <c r="B141" s="8"/>
      <c r="C141" s="8"/>
      <c r="D141" s="52"/>
      <c r="E141" s="52"/>
      <c r="F141" s="52"/>
      <c r="G141" s="52"/>
    </row>
    <row r="142" spans="1:256" ht="13.5">
      <c r="A142" s="8"/>
      <c r="B142" s="8"/>
      <c r="C142" s="8"/>
      <c r="D142" s="52"/>
      <c r="E142" s="52"/>
      <c r="F142" s="52"/>
      <c r="G142" s="52"/>
    </row>
    <row r="143" spans="1:256" ht="13.5">
      <c r="A143" s="8"/>
      <c r="B143" s="8"/>
      <c r="C143" s="8"/>
      <c r="D143" s="52"/>
      <c r="E143" s="52"/>
      <c r="F143" s="52"/>
      <c r="G143" s="52"/>
    </row>
    <row r="144" spans="1:256" ht="13.5">
      <c r="A144" s="8"/>
      <c r="B144" s="8"/>
      <c r="C144" s="8"/>
      <c r="D144" s="8"/>
      <c r="E144" s="8"/>
      <c r="F144" s="8"/>
      <c r="G144" s="8"/>
    </row>
    <row r="145" spans="1:7" ht="13.5">
      <c r="A145" s="8"/>
      <c r="B145" s="8"/>
      <c r="C145" s="8"/>
      <c r="D145" s="8"/>
      <c r="E145" s="8"/>
      <c r="F145" s="8"/>
      <c r="G145" s="8"/>
    </row>
    <row r="146" spans="1:7" ht="13.5">
      <c r="A146" s="8"/>
      <c r="B146" s="8"/>
      <c r="C146" s="8"/>
      <c r="D146" s="8"/>
      <c r="E146" s="8"/>
      <c r="F146" s="8"/>
      <c r="G146" s="8"/>
    </row>
    <row r="147" spans="1:7" ht="13.5">
      <c r="A147" s="8"/>
      <c r="B147" s="8"/>
      <c r="C147" s="8"/>
      <c r="D147" s="8"/>
      <c r="E147" s="8"/>
      <c r="F147" s="8"/>
      <c r="G147" s="8"/>
    </row>
    <row r="148" spans="1:7" ht="13.5">
      <c r="A148" s="8"/>
      <c r="B148" s="8"/>
      <c r="C148" s="8"/>
      <c r="D148" s="8"/>
      <c r="E148" s="8"/>
      <c r="F148" s="8"/>
      <c r="G148" s="8"/>
    </row>
    <row r="149" spans="1:7" ht="13.5">
      <c r="A149" s="8"/>
      <c r="B149" s="8"/>
      <c r="C149" s="8"/>
      <c r="D149" s="8"/>
      <c r="E149" s="8"/>
      <c r="F149" s="8"/>
      <c r="G149" s="8"/>
    </row>
    <row r="150" spans="1:7" ht="13.5">
      <c r="A150" s="8"/>
      <c r="B150" s="8"/>
      <c r="C150" s="8"/>
      <c r="D150" s="8"/>
      <c r="E150" s="8"/>
      <c r="F150" s="8"/>
      <c r="G150" s="8"/>
    </row>
    <row r="151" spans="1:7" ht="13.5">
      <c r="A151" s="8"/>
      <c r="B151" s="8"/>
      <c r="C151" s="8"/>
      <c r="D151" s="8"/>
      <c r="E151" s="8"/>
      <c r="F151" s="8"/>
      <c r="G151" s="8"/>
    </row>
    <row r="152" spans="1:7" ht="13.5">
      <c r="A152" s="8"/>
      <c r="B152" s="8"/>
      <c r="C152" s="8"/>
      <c r="D152" s="8"/>
      <c r="E152" s="8"/>
      <c r="F152" s="8"/>
      <c r="G152" s="8"/>
    </row>
    <row r="153" spans="1:7" ht="13.5">
      <c r="A153" s="8"/>
      <c r="B153" s="8"/>
      <c r="C153" s="8"/>
      <c r="D153" s="8"/>
      <c r="E153" s="8"/>
      <c r="F153" s="8"/>
      <c r="G153" s="8"/>
    </row>
    <row r="154" spans="1:7" ht="13.5">
      <c r="A154" s="8"/>
      <c r="B154" s="8"/>
      <c r="C154" s="8"/>
      <c r="D154" s="8"/>
      <c r="E154" s="8"/>
      <c r="F154" s="8"/>
      <c r="G154" s="8"/>
    </row>
    <row r="155" spans="1:7" ht="13.5">
      <c r="A155" s="8"/>
      <c r="B155" s="8"/>
      <c r="C155" s="8"/>
      <c r="D155" s="8"/>
      <c r="E155" s="8"/>
      <c r="F155" s="8"/>
      <c r="G155" s="8"/>
    </row>
    <row r="156" spans="1:7" ht="13.5">
      <c r="A156" s="8"/>
      <c r="B156" s="8"/>
      <c r="C156" s="8"/>
      <c r="D156" s="8"/>
      <c r="E156" s="8"/>
      <c r="F156" s="8"/>
      <c r="G156" s="8"/>
    </row>
    <row r="157" spans="1:7" ht="13.5">
      <c r="A157" s="8"/>
      <c r="B157" s="8"/>
      <c r="C157" s="8"/>
      <c r="D157" s="8"/>
      <c r="E157" s="8"/>
      <c r="F157" s="8"/>
      <c r="G157" s="8"/>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sheetData>
  <mergeCells count="14">
    <mergeCell ref="A49:C49"/>
    <mergeCell ref="D7:G7"/>
    <mergeCell ref="A9:C9"/>
    <mergeCell ref="A19:C19"/>
    <mergeCell ref="A29:C29"/>
    <mergeCell ref="A39:C39"/>
    <mergeCell ref="A119:C119"/>
    <mergeCell ref="A129:C129"/>
    <mergeCell ref="A59:C59"/>
    <mergeCell ref="A69:C69"/>
    <mergeCell ref="A79:C79"/>
    <mergeCell ref="A89:C89"/>
    <mergeCell ref="A99:C99"/>
    <mergeCell ref="A109:C109"/>
  </mergeCells>
  <pageMargins left="0.78740157480314965" right="0.39370078740157483" top="0.98425196850393704" bottom="0.78740157480314965" header="0.39370078740157483" footer="0.39370078740157483"/>
  <pageSetup paperSize="9" scale="60" fitToHeight="2" orientation="portrait" r:id="rId1"/>
  <headerFooter>
    <oddHeader>&amp;L&amp;11Kanton St.Gallen
&amp;"Arial,Fett"Fachstelle für Statistik
&amp;"Arial,Standard"&amp;10
&amp;R&amp;G</oddHeader>
    <oddFooter xml:space="preserve">&amp;L&amp;11&amp;A&amp;C
&amp;R&amp;11&amp;P/&amp;N  </oddFooter>
  </headerFooter>
  <rowBreaks count="1" manualBreakCount="1">
    <brk id="7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1"/>
  <sheetViews>
    <sheetView showGridLines="0" zoomScaleNormal="100" workbookViewId="0">
      <pane xSplit="3" ySplit="8" topLeftCell="D33" activePane="bottomRight" state="frozen"/>
      <selection activeCell="D9" sqref="D9"/>
      <selection pane="topRight" activeCell="D9" sqref="D9"/>
      <selection pane="bottomLeft" activeCell="D9" sqref="D9"/>
      <selection pane="bottomRight"/>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8" ht="15.75">
      <c r="A1" s="2" t="s">
        <v>49</v>
      </c>
      <c r="B1" s="2"/>
    </row>
    <row r="2" spans="1:8" ht="5.85" customHeight="1">
      <c r="A2" s="2"/>
      <c r="B2" s="2"/>
    </row>
    <row r="3" spans="1:8" s="63" customFormat="1" ht="11.25">
      <c r="A3" s="82" t="str">
        <f>ZumInhalt!B3&amp;" (provisorische Zahlen)"</f>
        <v>Bundesamt für Statistik: HESTA (provisorische Zahlen)</v>
      </c>
      <c r="D3" s="64"/>
      <c r="E3" s="64"/>
      <c r="F3" s="64"/>
      <c r="G3" s="64"/>
    </row>
    <row r="4" spans="1:8" s="63" customFormat="1" ht="11.25">
      <c r="A4" s="63" t="s">
        <v>17</v>
      </c>
      <c r="B4" s="65"/>
      <c r="D4" s="64"/>
      <c r="E4" s="64"/>
      <c r="F4" s="64"/>
      <c r="G4" s="64"/>
    </row>
    <row r="5" spans="1:8" s="63" customFormat="1" ht="11.25">
      <c r="A5" s="63" t="s">
        <v>46</v>
      </c>
      <c r="B5" s="65"/>
      <c r="D5" s="64"/>
      <c r="E5" s="64"/>
      <c r="F5" s="64"/>
      <c r="G5" s="64"/>
    </row>
    <row r="6" spans="1:8">
      <c r="B6" s="3"/>
    </row>
    <row r="7" spans="1:8" ht="13.5">
      <c r="A7" s="8"/>
      <c r="B7" s="8"/>
      <c r="C7" s="8"/>
      <c r="D7" s="91" t="s">
        <v>4</v>
      </c>
      <c r="E7" s="92"/>
      <c r="F7" s="92"/>
      <c r="G7" s="92"/>
    </row>
    <row r="8" spans="1:8" ht="13.5">
      <c r="A8" s="66"/>
      <c r="B8" s="9" t="s">
        <v>5</v>
      </c>
      <c r="C8" s="10" t="s">
        <v>6</v>
      </c>
      <c r="D8" s="11" t="s">
        <v>0</v>
      </c>
      <c r="E8" s="11" t="s">
        <v>1</v>
      </c>
      <c r="F8" s="11" t="s">
        <v>2</v>
      </c>
      <c r="G8" s="12" t="s">
        <v>3</v>
      </c>
    </row>
    <row r="9" spans="1:8" s="1" customFormat="1" ht="13.5">
      <c r="A9" s="93" t="s">
        <v>21</v>
      </c>
      <c r="B9" s="94"/>
      <c r="C9" s="94"/>
      <c r="D9" s="13"/>
      <c r="E9" s="13"/>
      <c r="F9" s="13"/>
      <c r="G9" s="13"/>
    </row>
    <row r="10" spans="1:8" ht="13.5">
      <c r="A10" s="14"/>
      <c r="B10" s="15">
        <v>3291</v>
      </c>
      <c r="C10" s="16" t="s">
        <v>7</v>
      </c>
      <c r="D10" s="17">
        <v>13</v>
      </c>
      <c r="E10" s="17">
        <v>3613</v>
      </c>
      <c r="F10" s="17">
        <v>11876</v>
      </c>
      <c r="G10" s="17">
        <v>8275</v>
      </c>
      <c r="H10" s="7"/>
    </row>
    <row r="11" spans="1:8" ht="13.5">
      <c r="A11" s="14"/>
      <c r="B11" s="18">
        <v>3292</v>
      </c>
      <c r="C11" s="19" t="s">
        <v>8</v>
      </c>
      <c r="D11" s="20">
        <v>10</v>
      </c>
      <c r="E11" s="20">
        <v>2281</v>
      </c>
      <c r="F11" s="20">
        <v>4324</v>
      </c>
      <c r="G11" s="20">
        <v>2603</v>
      </c>
      <c r="H11" s="7"/>
    </row>
    <row r="12" spans="1:8" ht="13.5">
      <c r="A12" s="14"/>
      <c r="B12" s="18">
        <v>3294</v>
      </c>
      <c r="C12" s="19" t="s">
        <v>9</v>
      </c>
      <c r="D12" s="20">
        <v>5</v>
      </c>
      <c r="E12" s="20">
        <v>231</v>
      </c>
      <c r="F12" s="20">
        <v>636</v>
      </c>
      <c r="G12" s="20">
        <v>447</v>
      </c>
      <c r="H12" s="7"/>
    </row>
    <row r="13" spans="1:8" ht="13.5">
      <c r="A13" s="14"/>
      <c r="B13" s="18">
        <v>3295</v>
      </c>
      <c r="C13" s="19" t="s">
        <v>10</v>
      </c>
      <c r="D13" s="20">
        <v>10</v>
      </c>
      <c r="E13" s="20">
        <v>1341</v>
      </c>
      <c r="F13" s="20">
        <v>2664</v>
      </c>
      <c r="G13" s="20">
        <v>1496</v>
      </c>
      <c r="H13" s="7"/>
    </row>
    <row r="14" spans="1:8" ht="13.5">
      <c r="A14" s="14"/>
      <c r="B14" s="18">
        <v>3297</v>
      </c>
      <c r="C14" s="19" t="s">
        <v>11</v>
      </c>
      <c r="D14" s="20">
        <v>7</v>
      </c>
      <c r="E14" s="20">
        <v>1067</v>
      </c>
      <c r="F14" s="20">
        <v>2737</v>
      </c>
      <c r="G14" s="20">
        <v>1406</v>
      </c>
      <c r="H14" s="7"/>
    </row>
    <row r="15" spans="1:8" ht="13.5">
      <c r="A15" s="14"/>
      <c r="B15" s="21" t="s">
        <v>14</v>
      </c>
      <c r="C15" s="22" t="s">
        <v>15</v>
      </c>
      <c r="D15" s="20">
        <v>26</v>
      </c>
      <c r="E15" s="20">
        <v>2576</v>
      </c>
      <c r="F15" s="20">
        <v>5836</v>
      </c>
      <c r="G15" s="20">
        <v>3853</v>
      </c>
      <c r="H15" s="7"/>
    </row>
    <row r="16" spans="1:8" ht="13.5">
      <c r="A16" s="14"/>
      <c r="B16" s="23"/>
      <c r="C16" s="83" t="s">
        <v>20</v>
      </c>
      <c r="D16" s="25">
        <v>71</v>
      </c>
      <c r="E16" s="25">
        <v>11109</v>
      </c>
      <c r="F16" s="25">
        <v>28073</v>
      </c>
      <c r="G16" s="25">
        <v>18080</v>
      </c>
      <c r="H16" s="7"/>
    </row>
    <row r="17" spans="1:9" ht="13.5">
      <c r="A17" s="14"/>
      <c r="B17" s="26"/>
      <c r="C17" s="27" t="s">
        <v>19</v>
      </c>
      <c r="D17" s="28">
        <v>61</v>
      </c>
      <c r="E17" s="28">
        <v>9672</v>
      </c>
      <c r="F17" s="28">
        <v>24757</v>
      </c>
      <c r="G17" s="28">
        <v>15812</v>
      </c>
      <c r="H17" s="7"/>
    </row>
    <row r="18" spans="1:9" ht="13.5">
      <c r="A18" s="87" t="s">
        <v>22</v>
      </c>
      <c r="B18" s="88"/>
      <c r="C18" s="88"/>
      <c r="D18" s="13"/>
      <c r="E18" s="13"/>
      <c r="F18" s="13"/>
      <c r="G18" s="13"/>
    </row>
    <row r="19" spans="1:9" ht="13.5">
      <c r="A19" s="14"/>
      <c r="B19" s="15">
        <v>3291</v>
      </c>
      <c r="C19" s="16" t="s">
        <v>7</v>
      </c>
      <c r="D19" s="17">
        <v>13</v>
      </c>
      <c r="E19" s="17">
        <v>2888</v>
      </c>
      <c r="F19" s="17">
        <v>7674</v>
      </c>
      <c r="G19" s="17">
        <v>5167</v>
      </c>
      <c r="H19" s="7"/>
      <c r="I19" s="67"/>
    </row>
    <row r="20" spans="1:9" ht="13.5">
      <c r="A20" s="29"/>
      <c r="B20" s="18">
        <v>3292</v>
      </c>
      <c r="C20" s="19" t="s">
        <v>8</v>
      </c>
      <c r="D20" s="20">
        <v>10</v>
      </c>
      <c r="E20" s="20">
        <v>2650</v>
      </c>
      <c r="F20" s="20">
        <v>5229</v>
      </c>
      <c r="G20" s="20">
        <v>3046</v>
      </c>
      <c r="H20" s="7"/>
      <c r="I20" s="67"/>
    </row>
    <row r="21" spans="1:9" ht="13.5">
      <c r="A21" s="29"/>
      <c r="B21" s="18">
        <v>3294</v>
      </c>
      <c r="C21" s="19" t="s">
        <v>9</v>
      </c>
      <c r="D21" s="20">
        <v>5</v>
      </c>
      <c r="E21" s="20">
        <v>72</v>
      </c>
      <c r="F21" s="20">
        <v>184</v>
      </c>
      <c r="G21" s="20">
        <v>137</v>
      </c>
      <c r="H21" s="7"/>
      <c r="I21" s="67"/>
    </row>
    <row r="22" spans="1:9" ht="13.5">
      <c r="A22" s="29"/>
      <c r="B22" s="18">
        <v>3295</v>
      </c>
      <c r="C22" s="19" t="s">
        <v>10</v>
      </c>
      <c r="D22" s="20">
        <v>10</v>
      </c>
      <c r="E22" s="20">
        <v>1569</v>
      </c>
      <c r="F22" s="20">
        <v>3585</v>
      </c>
      <c r="G22" s="20">
        <v>2049</v>
      </c>
      <c r="H22" s="7"/>
      <c r="I22" s="67"/>
    </row>
    <row r="23" spans="1:9" ht="13.5">
      <c r="A23" s="29"/>
      <c r="B23" s="18">
        <v>3297</v>
      </c>
      <c r="C23" s="19" t="s">
        <v>11</v>
      </c>
      <c r="D23" s="20">
        <v>7</v>
      </c>
      <c r="E23" s="20">
        <v>1496</v>
      </c>
      <c r="F23" s="20">
        <v>3986</v>
      </c>
      <c r="G23" s="20">
        <v>1863</v>
      </c>
      <c r="H23" s="7"/>
      <c r="I23" s="67"/>
    </row>
    <row r="24" spans="1:9" ht="13.5">
      <c r="A24" s="29"/>
      <c r="B24" s="21" t="s">
        <v>14</v>
      </c>
      <c r="C24" s="22" t="s">
        <v>15</v>
      </c>
      <c r="D24" s="20">
        <v>26</v>
      </c>
      <c r="E24" s="20">
        <v>2708</v>
      </c>
      <c r="F24" s="20">
        <v>5754</v>
      </c>
      <c r="G24" s="20">
        <v>4211</v>
      </c>
      <c r="H24" s="7"/>
      <c r="I24" s="67"/>
    </row>
    <row r="25" spans="1:9" ht="13.5">
      <c r="A25" s="14"/>
      <c r="B25" s="23"/>
      <c r="C25" s="24" t="s">
        <v>20</v>
      </c>
      <c r="D25" s="25">
        <v>71</v>
      </c>
      <c r="E25" s="25">
        <v>11383</v>
      </c>
      <c r="F25" s="25">
        <v>26412</v>
      </c>
      <c r="G25" s="25">
        <v>16473</v>
      </c>
      <c r="H25" s="7"/>
      <c r="I25" s="67"/>
    </row>
    <row r="26" spans="1:9" ht="13.5">
      <c r="A26" s="14"/>
      <c r="B26" s="26"/>
      <c r="C26" s="27" t="s">
        <v>19</v>
      </c>
      <c r="D26" s="28">
        <v>61</v>
      </c>
      <c r="E26" s="28">
        <v>9765</v>
      </c>
      <c r="F26" s="28">
        <v>23388</v>
      </c>
      <c r="G26" s="28">
        <v>14242</v>
      </c>
      <c r="H26" s="7"/>
      <c r="I26" s="67"/>
    </row>
    <row r="27" spans="1:9" ht="13.5">
      <c r="A27" s="87" t="s">
        <v>23</v>
      </c>
      <c r="B27" s="88"/>
      <c r="C27" s="88"/>
      <c r="D27" s="13"/>
      <c r="E27" s="13"/>
      <c r="F27" s="13"/>
      <c r="G27" s="13"/>
    </row>
    <row r="28" spans="1:9" ht="13.5">
      <c r="A28" s="14"/>
      <c r="B28" s="15">
        <v>3291</v>
      </c>
      <c r="C28" s="16" t="s">
        <v>7</v>
      </c>
      <c r="D28" s="17">
        <v>13</v>
      </c>
      <c r="E28" s="17">
        <v>3613</v>
      </c>
      <c r="F28" s="17">
        <v>9566</v>
      </c>
      <c r="G28" s="17">
        <v>6803</v>
      </c>
      <c r="H28" s="7"/>
    </row>
    <row r="29" spans="1:9" ht="13.5">
      <c r="A29" s="29"/>
      <c r="B29" s="18">
        <v>3292</v>
      </c>
      <c r="C29" s="19" t="s">
        <v>8</v>
      </c>
      <c r="D29" s="20">
        <v>10</v>
      </c>
      <c r="E29" s="20">
        <v>1769</v>
      </c>
      <c r="F29" s="20">
        <v>3363</v>
      </c>
      <c r="G29" s="20">
        <v>1991</v>
      </c>
      <c r="H29" s="7"/>
    </row>
    <row r="30" spans="1:9" ht="13.5">
      <c r="A30" s="29"/>
      <c r="B30" s="18">
        <v>3294</v>
      </c>
      <c r="C30" s="19" t="s">
        <v>9</v>
      </c>
      <c r="D30" s="20">
        <v>5</v>
      </c>
      <c r="E30" s="20">
        <v>321</v>
      </c>
      <c r="F30" s="20">
        <v>558</v>
      </c>
      <c r="G30" s="20">
        <v>376</v>
      </c>
      <c r="H30" s="7"/>
    </row>
    <row r="31" spans="1:9" ht="13.5">
      <c r="A31" s="29"/>
      <c r="B31" s="18">
        <v>3295</v>
      </c>
      <c r="C31" s="19" t="s">
        <v>10</v>
      </c>
      <c r="D31" s="20">
        <v>10</v>
      </c>
      <c r="E31" s="20">
        <v>1600</v>
      </c>
      <c r="F31" s="20">
        <v>3380</v>
      </c>
      <c r="G31" s="20">
        <v>1939</v>
      </c>
      <c r="H31" s="7"/>
    </row>
    <row r="32" spans="1:9" ht="13.5">
      <c r="A32" s="29"/>
      <c r="B32" s="18">
        <v>3297</v>
      </c>
      <c r="C32" s="19" t="s">
        <v>11</v>
      </c>
      <c r="D32" s="20">
        <v>7</v>
      </c>
      <c r="E32" s="20">
        <v>1565</v>
      </c>
      <c r="F32" s="20">
        <v>3531</v>
      </c>
      <c r="G32" s="20">
        <v>1798</v>
      </c>
      <c r="H32" s="7"/>
    </row>
    <row r="33" spans="1:11" ht="13.5">
      <c r="A33" s="29"/>
      <c r="B33" s="21" t="s">
        <v>14</v>
      </c>
      <c r="C33" s="22" t="s">
        <v>15</v>
      </c>
      <c r="D33" s="20">
        <v>26</v>
      </c>
      <c r="E33" s="20">
        <v>2927</v>
      </c>
      <c r="F33" s="20">
        <v>6035</v>
      </c>
      <c r="G33" s="20">
        <v>4605</v>
      </c>
      <c r="H33" s="7"/>
    </row>
    <row r="34" spans="1:11" ht="13.5">
      <c r="A34" s="14"/>
      <c r="B34" s="23"/>
      <c r="C34" s="24" t="s">
        <v>20</v>
      </c>
      <c r="D34" s="25">
        <v>71</v>
      </c>
      <c r="E34" s="25">
        <v>11795</v>
      </c>
      <c r="F34" s="25">
        <v>26433</v>
      </c>
      <c r="G34" s="25">
        <v>17512</v>
      </c>
      <c r="H34" s="7"/>
    </row>
    <row r="35" spans="1:11" ht="13.5">
      <c r="A35" s="14"/>
      <c r="B35" s="26"/>
      <c r="C35" s="27" t="s">
        <v>19</v>
      </c>
      <c r="D35" s="28">
        <v>61</v>
      </c>
      <c r="E35" s="28">
        <v>10013</v>
      </c>
      <c r="F35" s="28">
        <v>23341</v>
      </c>
      <c r="G35" s="28">
        <v>15111</v>
      </c>
      <c r="H35" s="7"/>
    </row>
    <row r="36" spans="1:11" ht="13.5">
      <c r="A36" s="87" t="s">
        <v>24</v>
      </c>
      <c r="B36" s="88"/>
      <c r="C36" s="88"/>
      <c r="D36" s="13"/>
      <c r="E36" s="13"/>
      <c r="F36" s="13"/>
      <c r="G36" s="13"/>
    </row>
    <row r="37" spans="1:11" ht="13.5">
      <c r="A37" s="14"/>
      <c r="B37" s="15">
        <v>3291</v>
      </c>
      <c r="C37" s="16" t="s">
        <v>7</v>
      </c>
      <c r="D37" s="17">
        <v>13</v>
      </c>
      <c r="E37" s="17">
        <v>3412</v>
      </c>
      <c r="F37" s="17">
        <v>9601</v>
      </c>
      <c r="G37" s="17">
        <v>6654</v>
      </c>
      <c r="H37" s="7"/>
      <c r="I37" s="7"/>
    </row>
    <row r="38" spans="1:11" ht="13.5">
      <c r="A38" s="29"/>
      <c r="B38" s="18">
        <v>3292</v>
      </c>
      <c r="C38" s="19" t="s">
        <v>8</v>
      </c>
      <c r="D38" s="20">
        <v>9</v>
      </c>
      <c r="E38" s="20">
        <v>298</v>
      </c>
      <c r="F38" s="20">
        <v>351</v>
      </c>
      <c r="G38" s="20">
        <v>208</v>
      </c>
      <c r="H38" s="7"/>
      <c r="I38" s="7"/>
    </row>
    <row r="39" spans="1:11" ht="13.5">
      <c r="A39" s="29"/>
      <c r="B39" s="18">
        <v>3294</v>
      </c>
      <c r="C39" s="19" t="s">
        <v>9</v>
      </c>
      <c r="D39" s="20">
        <v>5</v>
      </c>
      <c r="E39" s="20">
        <v>313</v>
      </c>
      <c r="F39" s="20">
        <v>603</v>
      </c>
      <c r="G39" s="20">
        <v>408</v>
      </c>
      <c r="H39" s="7"/>
      <c r="I39" s="7"/>
    </row>
    <row r="40" spans="1:11" ht="13.5">
      <c r="A40" s="29"/>
      <c r="B40" s="18">
        <v>3295</v>
      </c>
      <c r="C40" s="19" t="s">
        <v>10</v>
      </c>
      <c r="D40" s="20">
        <v>9</v>
      </c>
      <c r="E40" s="20">
        <v>842</v>
      </c>
      <c r="F40" s="20">
        <v>2071</v>
      </c>
      <c r="G40" s="20">
        <v>993</v>
      </c>
      <c r="H40" s="7"/>
      <c r="I40" s="7"/>
    </row>
    <row r="41" spans="1:11" ht="13.5">
      <c r="A41" s="29"/>
      <c r="B41" s="18">
        <v>3297</v>
      </c>
      <c r="C41" s="19" t="s">
        <v>11</v>
      </c>
      <c r="D41" s="20">
        <v>7</v>
      </c>
      <c r="E41" s="20">
        <v>453</v>
      </c>
      <c r="F41" s="20">
        <v>886</v>
      </c>
      <c r="G41" s="20">
        <v>491</v>
      </c>
      <c r="H41" s="7"/>
      <c r="I41" s="7"/>
    </row>
    <row r="42" spans="1:11" ht="13.5">
      <c r="A42" s="29"/>
      <c r="B42" s="21" t="s">
        <v>14</v>
      </c>
      <c r="C42" s="22" t="s">
        <v>15</v>
      </c>
      <c r="D42" s="20">
        <v>26</v>
      </c>
      <c r="E42" s="20">
        <v>3400</v>
      </c>
      <c r="F42" s="20">
        <v>5795</v>
      </c>
      <c r="G42" s="20">
        <v>4175</v>
      </c>
      <c r="H42" s="7"/>
      <c r="I42" s="7"/>
    </row>
    <row r="43" spans="1:11" ht="13.5">
      <c r="A43" s="14"/>
      <c r="B43" s="23"/>
      <c r="C43" s="24" t="s">
        <v>20</v>
      </c>
      <c r="D43" s="25">
        <v>69</v>
      </c>
      <c r="E43" s="25">
        <v>8718</v>
      </c>
      <c r="F43" s="25">
        <v>19307</v>
      </c>
      <c r="G43" s="25">
        <v>12929</v>
      </c>
      <c r="H43" s="7"/>
      <c r="I43" s="7"/>
    </row>
    <row r="44" spans="1:11" ht="13.5">
      <c r="A44" s="14"/>
      <c r="B44" s="26"/>
      <c r="C44" s="27" t="s">
        <v>19</v>
      </c>
      <c r="D44" s="28">
        <v>59</v>
      </c>
      <c r="E44" s="28">
        <v>6665</v>
      </c>
      <c r="F44" s="28">
        <v>15864</v>
      </c>
      <c r="G44" s="28">
        <v>10511</v>
      </c>
      <c r="H44" s="7"/>
      <c r="I44" s="7"/>
    </row>
    <row r="45" spans="1:11" ht="13.5">
      <c r="A45" s="87" t="s">
        <v>25</v>
      </c>
      <c r="B45" s="88"/>
      <c r="C45" s="88"/>
      <c r="D45" s="13"/>
      <c r="E45" s="13"/>
      <c r="F45" s="13"/>
      <c r="G45" s="13"/>
    </row>
    <row r="46" spans="1:11" ht="13.5">
      <c r="A46" s="14"/>
      <c r="B46" s="15">
        <v>3291</v>
      </c>
      <c r="C46" s="16" t="s">
        <v>7</v>
      </c>
      <c r="D46" s="30">
        <v>13</v>
      </c>
      <c r="E46" s="30">
        <v>4396</v>
      </c>
      <c r="F46" s="30">
        <v>10559</v>
      </c>
      <c r="G46" s="30">
        <v>7031</v>
      </c>
      <c r="H46" s="7"/>
      <c r="I46" s="7"/>
      <c r="J46" s="7"/>
      <c r="K46" s="7"/>
    </row>
    <row r="47" spans="1:11" ht="13.5">
      <c r="A47" s="29"/>
      <c r="B47" s="18">
        <v>3292</v>
      </c>
      <c r="C47" s="19" t="s">
        <v>8</v>
      </c>
      <c r="D47" s="31">
        <v>9</v>
      </c>
      <c r="E47" s="31">
        <v>218</v>
      </c>
      <c r="F47" s="31">
        <v>318</v>
      </c>
      <c r="G47" s="31">
        <v>188</v>
      </c>
      <c r="H47" s="7"/>
      <c r="I47" s="7"/>
      <c r="J47" s="7"/>
      <c r="K47" s="7"/>
    </row>
    <row r="48" spans="1:11" ht="13.5">
      <c r="A48" s="29"/>
      <c r="B48" s="18">
        <v>3294</v>
      </c>
      <c r="C48" s="19" t="s">
        <v>9</v>
      </c>
      <c r="D48" s="31">
        <v>5</v>
      </c>
      <c r="E48" s="31">
        <v>379</v>
      </c>
      <c r="F48" s="31">
        <v>628</v>
      </c>
      <c r="G48" s="31">
        <v>442</v>
      </c>
      <c r="H48" s="7"/>
      <c r="I48" s="7"/>
      <c r="J48" s="7"/>
      <c r="K48" s="7"/>
    </row>
    <row r="49" spans="1:11" ht="13.5">
      <c r="A49" s="29"/>
      <c r="B49" s="18">
        <v>3295</v>
      </c>
      <c r="C49" s="19" t="s">
        <v>10</v>
      </c>
      <c r="D49" s="31">
        <v>9</v>
      </c>
      <c r="E49" s="31">
        <v>903</v>
      </c>
      <c r="F49" s="31">
        <v>1651</v>
      </c>
      <c r="G49" s="31">
        <v>1082</v>
      </c>
      <c r="H49" s="7"/>
      <c r="I49" s="7"/>
      <c r="J49" s="7"/>
      <c r="K49" s="7"/>
    </row>
    <row r="50" spans="1:11" ht="13.5">
      <c r="A50" s="29"/>
      <c r="B50" s="18">
        <v>3297</v>
      </c>
      <c r="C50" s="19" t="s">
        <v>11</v>
      </c>
      <c r="D50" s="31">
        <v>7</v>
      </c>
      <c r="E50" s="31">
        <v>533</v>
      </c>
      <c r="F50" s="31">
        <v>976</v>
      </c>
      <c r="G50" s="31">
        <v>533</v>
      </c>
      <c r="H50" s="7"/>
      <c r="I50" s="7"/>
      <c r="J50" s="7"/>
      <c r="K50" s="7"/>
    </row>
    <row r="51" spans="1:11" ht="13.5">
      <c r="A51" s="29"/>
      <c r="B51" s="21" t="s">
        <v>14</v>
      </c>
      <c r="C51" s="22" t="s">
        <v>15</v>
      </c>
      <c r="D51" s="20">
        <v>26</v>
      </c>
      <c r="E51" s="20">
        <v>4317</v>
      </c>
      <c r="F51" s="20">
        <v>7236</v>
      </c>
      <c r="G51" s="20">
        <v>5239</v>
      </c>
      <c r="H51" s="7"/>
      <c r="I51" s="7"/>
      <c r="J51" s="7"/>
      <c r="K51" s="7"/>
    </row>
    <row r="52" spans="1:11" ht="13.5">
      <c r="A52" s="14"/>
      <c r="B52" s="23"/>
      <c r="C52" s="24" t="s">
        <v>20</v>
      </c>
      <c r="D52" s="32">
        <v>69</v>
      </c>
      <c r="E52" s="32">
        <v>10746</v>
      </c>
      <c r="F52" s="32">
        <v>21368</v>
      </c>
      <c r="G52" s="32">
        <v>14515</v>
      </c>
      <c r="H52" s="7"/>
      <c r="I52" s="7"/>
      <c r="J52" s="7"/>
      <c r="K52" s="7"/>
    </row>
    <row r="53" spans="1:11" ht="13.5">
      <c r="A53" s="14"/>
      <c r="B53" s="26"/>
      <c r="C53" s="27" t="s">
        <v>19</v>
      </c>
      <c r="D53" s="33">
        <v>59</v>
      </c>
      <c r="E53" s="33">
        <v>8081</v>
      </c>
      <c r="F53" s="33">
        <v>17473</v>
      </c>
      <c r="G53" s="33">
        <v>11702</v>
      </c>
      <c r="H53" s="7"/>
      <c r="I53" s="7"/>
      <c r="J53" s="7"/>
      <c r="K53" s="7"/>
    </row>
    <row r="54" spans="1:11" ht="13.5">
      <c r="A54" s="87" t="s">
        <v>26</v>
      </c>
      <c r="B54" s="88"/>
      <c r="C54" s="88"/>
      <c r="D54" s="34"/>
      <c r="E54" s="34"/>
      <c r="F54" s="34"/>
      <c r="G54" s="34"/>
    </row>
    <row r="55" spans="1:11" ht="13.5">
      <c r="A55" s="14"/>
      <c r="B55" s="15">
        <v>3291</v>
      </c>
      <c r="C55" s="16" t="s">
        <v>7</v>
      </c>
      <c r="D55" s="30">
        <v>13</v>
      </c>
      <c r="E55" s="30">
        <v>4767</v>
      </c>
      <c r="F55" s="30">
        <v>11380</v>
      </c>
      <c r="G55" s="30">
        <v>7845</v>
      </c>
      <c r="H55" s="7"/>
      <c r="I55" s="7"/>
    </row>
    <row r="56" spans="1:11" ht="13.5">
      <c r="A56" s="29"/>
      <c r="B56" s="18">
        <v>3292</v>
      </c>
      <c r="C56" s="19" t="s">
        <v>8</v>
      </c>
      <c r="D56" s="31">
        <v>9</v>
      </c>
      <c r="E56" s="31">
        <v>1009</v>
      </c>
      <c r="F56" s="31">
        <v>1627</v>
      </c>
      <c r="G56" s="31">
        <v>1023</v>
      </c>
      <c r="H56" s="7"/>
      <c r="I56" s="7"/>
    </row>
    <row r="57" spans="1:11" ht="13.5">
      <c r="A57" s="29"/>
      <c r="B57" s="18">
        <v>3294</v>
      </c>
      <c r="C57" s="19" t="s">
        <v>9</v>
      </c>
      <c r="D57" s="31">
        <v>5</v>
      </c>
      <c r="E57" s="31">
        <v>701</v>
      </c>
      <c r="F57" s="31">
        <v>1050</v>
      </c>
      <c r="G57" s="31">
        <v>707</v>
      </c>
      <c r="H57" s="7"/>
      <c r="I57" s="7"/>
    </row>
    <row r="58" spans="1:11" ht="13.5">
      <c r="A58" s="29"/>
      <c r="B58" s="18">
        <v>3295</v>
      </c>
      <c r="C58" s="19" t="s">
        <v>10</v>
      </c>
      <c r="D58" s="31">
        <v>8</v>
      </c>
      <c r="E58" s="31">
        <v>1489</v>
      </c>
      <c r="F58" s="31">
        <v>2465</v>
      </c>
      <c r="G58" s="31">
        <v>1454</v>
      </c>
      <c r="H58" s="7"/>
      <c r="I58" s="7"/>
    </row>
    <row r="59" spans="1:11" ht="13.5">
      <c r="A59" s="29"/>
      <c r="B59" s="18">
        <v>3297</v>
      </c>
      <c r="C59" s="19" t="s">
        <v>11</v>
      </c>
      <c r="D59" s="31">
        <v>7</v>
      </c>
      <c r="E59" s="31">
        <v>283</v>
      </c>
      <c r="F59" s="31">
        <v>498</v>
      </c>
      <c r="G59" s="31">
        <v>242</v>
      </c>
      <c r="H59" s="7"/>
      <c r="I59" s="7"/>
    </row>
    <row r="60" spans="1:11" ht="13.5">
      <c r="A60" s="29"/>
      <c r="B60" s="21" t="s">
        <v>14</v>
      </c>
      <c r="C60" s="22" t="s">
        <v>15</v>
      </c>
      <c r="D60" s="20">
        <v>25</v>
      </c>
      <c r="E60" s="20">
        <v>5898</v>
      </c>
      <c r="F60" s="20">
        <v>9367</v>
      </c>
      <c r="G60" s="20">
        <v>6226</v>
      </c>
      <c r="H60" s="7"/>
      <c r="I60" s="7"/>
    </row>
    <row r="61" spans="1:11" ht="13.5">
      <c r="A61" s="14"/>
      <c r="B61" s="23"/>
      <c r="C61" s="24" t="s">
        <v>20</v>
      </c>
      <c r="D61" s="32">
        <v>67</v>
      </c>
      <c r="E61" s="32">
        <v>14147</v>
      </c>
      <c r="F61" s="32">
        <v>26387</v>
      </c>
      <c r="G61" s="32">
        <v>17497</v>
      </c>
      <c r="H61" s="7"/>
      <c r="I61" s="7"/>
    </row>
    <row r="62" spans="1:11" ht="13.5">
      <c r="A62" s="14"/>
      <c r="B62" s="26"/>
      <c r="C62" s="27" t="s">
        <v>19</v>
      </c>
      <c r="D62" s="33">
        <v>58</v>
      </c>
      <c r="E62" s="33">
        <v>10832</v>
      </c>
      <c r="F62" s="33">
        <v>21493</v>
      </c>
      <c r="G62" s="33">
        <v>14218</v>
      </c>
      <c r="H62" s="7"/>
      <c r="I62" s="7"/>
    </row>
    <row r="63" spans="1:11" ht="13.5">
      <c r="A63" s="87" t="s">
        <v>27</v>
      </c>
      <c r="B63" s="88"/>
      <c r="C63" s="88"/>
      <c r="D63" s="34"/>
      <c r="E63" s="34"/>
      <c r="F63" s="34"/>
      <c r="G63" s="34"/>
    </row>
    <row r="64" spans="1:11" ht="13.5">
      <c r="A64" s="14"/>
      <c r="B64" s="15">
        <v>3291</v>
      </c>
      <c r="C64" s="16" t="s">
        <v>7</v>
      </c>
      <c r="D64" s="30"/>
      <c r="E64" s="30"/>
      <c r="F64" s="30"/>
      <c r="G64" s="30"/>
      <c r="H64" s="7"/>
      <c r="I64" s="7"/>
    </row>
    <row r="65" spans="1:9" ht="13.5">
      <c r="A65" s="29"/>
      <c r="B65" s="18">
        <v>3292</v>
      </c>
      <c r="C65" s="19" t="s">
        <v>8</v>
      </c>
      <c r="D65" s="31"/>
      <c r="E65" s="31"/>
      <c r="F65" s="31"/>
      <c r="G65" s="31"/>
      <c r="H65" s="7"/>
      <c r="I65" s="7"/>
    </row>
    <row r="66" spans="1:9" ht="13.5">
      <c r="A66" s="29"/>
      <c r="B66" s="18">
        <v>3294</v>
      </c>
      <c r="C66" s="19" t="s">
        <v>9</v>
      </c>
      <c r="D66" s="31"/>
      <c r="E66" s="31"/>
      <c r="F66" s="31"/>
      <c r="G66" s="31"/>
      <c r="H66" s="7"/>
      <c r="I66" s="7"/>
    </row>
    <row r="67" spans="1:9" ht="13.5">
      <c r="A67" s="29"/>
      <c r="B67" s="18">
        <v>3295</v>
      </c>
      <c r="C67" s="19" t="s">
        <v>10</v>
      </c>
      <c r="D67" s="31"/>
      <c r="E67" s="31"/>
      <c r="F67" s="31"/>
      <c r="G67" s="31"/>
      <c r="H67" s="7"/>
      <c r="I67" s="7"/>
    </row>
    <row r="68" spans="1:9" ht="13.5">
      <c r="A68" s="29"/>
      <c r="B68" s="18">
        <v>3297</v>
      </c>
      <c r="C68" s="19" t="s">
        <v>11</v>
      </c>
      <c r="D68" s="31"/>
      <c r="E68" s="31"/>
      <c r="F68" s="31"/>
      <c r="G68" s="31"/>
      <c r="H68" s="7"/>
      <c r="I68" s="7"/>
    </row>
    <row r="69" spans="1:9" ht="13.5">
      <c r="A69" s="29"/>
      <c r="B69" s="21" t="s">
        <v>14</v>
      </c>
      <c r="C69" s="22" t="s">
        <v>15</v>
      </c>
      <c r="D69" s="20"/>
      <c r="E69" s="20"/>
      <c r="F69" s="20"/>
      <c r="G69" s="20"/>
      <c r="H69" s="7"/>
      <c r="I69" s="7"/>
    </row>
    <row r="70" spans="1:9" ht="13.5">
      <c r="A70" s="14"/>
      <c r="B70" s="23"/>
      <c r="C70" s="24" t="s">
        <v>20</v>
      </c>
      <c r="D70" s="32"/>
      <c r="E70" s="32"/>
      <c r="F70" s="32"/>
      <c r="G70" s="32"/>
      <c r="H70" s="7"/>
      <c r="I70" s="7"/>
    </row>
    <row r="71" spans="1:9" ht="13.5">
      <c r="A71" s="14"/>
      <c r="B71" s="26"/>
      <c r="C71" s="27" t="s">
        <v>19</v>
      </c>
      <c r="D71" s="35"/>
      <c r="E71" s="35"/>
      <c r="F71" s="35"/>
      <c r="G71" s="35"/>
      <c r="H71" s="7"/>
      <c r="I71" s="7"/>
    </row>
    <row r="72" spans="1:9" ht="13.5">
      <c r="A72" s="87" t="s">
        <v>28</v>
      </c>
      <c r="B72" s="88"/>
      <c r="C72" s="88"/>
      <c r="D72" s="13"/>
      <c r="E72" s="13"/>
      <c r="F72" s="13"/>
      <c r="G72" s="13"/>
    </row>
    <row r="73" spans="1:9" ht="13.5">
      <c r="A73" s="14"/>
      <c r="B73" s="15">
        <v>3291</v>
      </c>
      <c r="C73" s="16" t="s">
        <v>7</v>
      </c>
      <c r="D73" s="30"/>
      <c r="E73" s="30"/>
      <c r="F73" s="30"/>
      <c r="G73" s="30"/>
      <c r="H73" s="7"/>
      <c r="I73" s="7"/>
    </row>
    <row r="74" spans="1:9" ht="13.5">
      <c r="A74" s="29"/>
      <c r="B74" s="18">
        <v>3292</v>
      </c>
      <c r="C74" s="19" t="s">
        <v>8</v>
      </c>
      <c r="D74" s="31"/>
      <c r="E74" s="31"/>
      <c r="F74" s="31"/>
      <c r="G74" s="31"/>
      <c r="H74" s="7"/>
      <c r="I74" s="7"/>
    </row>
    <row r="75" spans="1:9" ht="13.5">
      <c r="A75" s="29"/>
      <c r="B75" s="18">
        <v>3294</v>
      </c>
      <c r="C75" s="19" t="s">
        <v>9</v>
      </c>
      <c r="D75" s="31"/>
      <c r="E75" s="31"/>
      <c r="F75" s="31"/>
      <c r="G75" s="31"/>
      <c r="H75" s="7"/>
      <c r="I75" s="7"/>
    </row>
    <row r="76" spans="1:9" ht="13.5">
      <c r="A76" s="29"/>
      <c r="B76" s="18">
        <v>3295</v>
      </c>
      <c r="C76" s="19" t="s">
        <v>10</v>
      </c>
      <c r="D76" s="31"/>
      <c r="E76" s="31"/>
      <c r="F76" s="31"/>
      <c r="G76" s="31"/>
      <c r="H76" s="7"/>
      <c r="I76" s="7"/>
    </row>
    <row r="77" spans="1:9" ht="13.5">
      <c r="A77" s="29"/>
      <c r="B77" s="18">
        <v>3297</v>
      </c>
      <c r="C77" s="19" t="s">
        <v>11</v>
      </c>
      <c r="D77" s="31"/>
      <c r="E77" s="31"/>
      <c r="F77" s="31"/>
      <c r="G77" s="31"/>
      <c r="H77" s="7"/>
      <c r="I77" s="7"/>
    </row>
    <row r="78" spans="1:9" ht="13.5">
      <c r="A78" s="29"/>
      <c r="B78" s="21" t="s">
        <v>14</v>
      </c>
      <c r="C78" s="22" t="s">
        <v>15</v>
      </c>
      <c r="D78" s="20"/>
      <c r="E78" s="20"/>
      <c r="F78" s="20"/>
      <c r="G78" s="20"/>
      <c r="H78" s="7"/>
      <c r="I78" s="7"/>
    </row>
    <row r="79" spans="1:9" ht="13.5">
      <c r="A79" s="14"/>
      <c r="B79" s="23"/>
      <c r="C79" s="24" t="s">
        <v>20</v>
      </c>
      <c r="D79" s="32"/>
      <c r="E79" s="32"/>
      <c r="F79" s="32"/>
      <c r="G79" s="32"/>
      <c r="H79" s="7"/>
      <c r="I79" s="7"/>
    </row>
    <row r="80" spans="1:9" ht="13.5">
      <c r="A80" s="14"/>
      <c r="B80" s="26"/>
      <c r="C80" s="27" t="s">
        <v>19</v>
      </c>
      <c r="D80" s="33"/>
      <c r="E80" s="33"/>
      <c r="F80" s="33"/>
      <c r="G80" s="33"/>
      <c r="H80" s="7"/>
      <c r="I80" s="7"/>
    </row>
    <row r="81" spans="1:9" ht="13.5">
      <c r="A81" s="87" t="s">
        <v>29</v>
      </c>
      <c r="B81" s="88"/>
      <c r="C81" s="88"/>
      <c r="D81" s="34"/>
      <c r="E81" s="34"/>
      <c r="F81" s="34"/>
      <c r="G81" s="34"/>
    </row>
    <row r="82" spans="1:9" ht="13.5">
      <c r="A82" s="14"/>
      <c r="B82" s="15">
        <v>3291</v>
      </c>
      <c r="C82" s="16" t="s">
        <v>7</v>
      </c>
      <c r="D82" s="30"/>
      <c r="E82" s="30"/>
      <c r="F82" s="30"/>
      <c r="G82" s="30"/>
      <c r="I82" s="7"/>
    </row>
    <row r="83" spans="1:9" ht="13.5">
      <c r="A83" s="29"/>
      <c r="B83" s="18">
        <v>3292</v>
      </c>
      <c r="C83" s="19" t="s">
        <v>8</v>
      </c>
      <c r="D83" s="31"/>
      <c r="E83" s="31"/>
      <c r="F83" s="31"/>
      <c r="G83" s="31"/>
    </row>
    <row r="84" spans="1:9" ht="13.5">
      <c r="A84" s="29"/>
      <c r="B84" s="18">
        <v>3294</v>
      </c>
      <c r="C84" s="19" t="s">
        <v>9</v>
      </c>
      <c r="D84" s="31"/>
      <c r="E84" s="31"/>
      <c r="F84" s="31"/>
      <c r="G84" s="31"/>
    </row>
    <row r="85" spans="1:9" ht="13.5">
      <c r="A85" s="29"/>
      <c r="B85" s="18">
        <v>3295</v>
      </c>
      <c r="C85" s="19" t="s">
        <v>10</v>
      </c>
      <c r="D85" s="31"/>
      <c r="E85" s="31"/>
      <c r="F85" s="31"/>
      <c r="G85" s="31"/>
    </row>
    <row r="86" spans="1:9" ht="13.5">
      <c r="A86" s="29"/>
      <c r="B86" s="18">
        <v>3297</v>
      </c>
      <c r="C86" s="19" t="s">
        <v>11</v>
      </c>
      <c r="D86" s="31"/>
      <c r="E86" s="31"/>
      <c r="F86" s="31"/>
      <c r="G86" s="31"/>
    </row>
    <row r="87" spans="1:9" ht="13.5">
      <c r="A87" s="29"/>
      <c r="B87" s="21" t="s">
        <v>14</v>
      </c>
      <c r="C87" s="22" t="s">
        <v>15</v>
      </c>
      <c r="D87" s="20"/>
      <c r="E87" s="20"/>
      <c r="F87" s="20"/>
      <c r="G87" s="20"/>
    </row>
    <row r="88" spans="1:9" ht="13.5">
      <c r="A88" s="14"/>
      <c r="B88" s="23"/>
      <c r="C88" s="24" t="s">
        <v>20</v>
      </c>
      <c r="D88" s="32"/>
      <c r="E88" s="32"/>
      <c r="F88" s="32"/>
      <c r="G88" s="32"/>
    </row>
    <row r="89" spans="1:9" ht="13.5">
      <c r="A89" s="14"/>
      <c r="B89" s="26"/>
      <c r="C89" s="27" t="s">
        <v>19</v>
      </c>
      <c r="D89" s="33"/>
      <c r="E89" s="33"/>
      <c r="F89" s="33"/>
      <c r="G89" s="33"/>
    </row>
    <row r="90" spans="1:9" ht="13.5">
      <c r="A90" s="87" t="s">
        <v>30</v>
      </c>
      <c r="B90" s="88"/>
      <c r="C90" s="88"/>
      <c r="D90" s="34"/>
      <c r="E90" s="34"/>
      <c r="F90" s="34"/>
      <c r="G90" s="34"/>
    </row>
    <row r="91" spans="1:9" ht="13.5">
      <c r="A91" s="14"/>
      <c r="B91" s="15">
        <v>3291</v>
      </c>
      <c r="C91" s="16" t="s">
        <v>7</v>
      </c>
      <c r="D91" s="30"/>
      <c r="E91" s="30"/>
      <c r="F91" s="30"/>
      <c r="G91" s="30"/>
      <c r="I91" s="7"/>
    </row>
    <row r="92" spans="1:9" ht="13.5">
      <c r="A92" s="29"/>
      <c r="B92" s="18">
        <v>3292</v>
      </c>
      <c r="C92" s="19" t="s">
        <v>8</v>
      </c>
      <c r="D92" s="31"/>
      <c r="E92" s="31"/>
      <c r="F92" s="31"/>
      <c r="G92" s="31"/>
      <c r="I92" s="7"/>
    </row>
    <row r="93" spans="1:9" ht="13.5">
      <c r="A93" s="29"/>
      <c r="B93" s="18">
        <v>3294</v>
      </c>
      <c r="C93" s="19" t="s">
        <v>9</v>
      </c>
      <c r="D93" s="31"/>
      <c r="E93" s="31"/>
      <c r="F93" s="31"/>
      <c r="G93" s="31"/>
      <c r="I93" s="7"/>
    </row>
    <row r="94" spans="1:9" ht="13.5">
      <c r="A94" s="29"/>
      <c r="B94" s="18">
        <v>3295</v>
      </c>
      <c r="C94" s="19" t="s">
        <v>10</v>
      </c>
      <c r="D94" s="31"/>
      <c r="E94" s="31"/>
      <c r="F94" s="31"/>
      <c r="G94" s="31"/>
      <c r="I94" s="7"/>
    </row>
    <row r="95" spans="1:9" ht="13.5">
      <c r="A95" s="29"/>
      <c r="B95" s="18">
        <v>3297</v>
      </c>
      <c r="C95" s="19" t="s">
        <v>11</v>
      </c>
      <c r="D95" s="31"/>
      <c r="E95" s="31"/>
      <c r="F95" s="31"/>
      <c r="G95" s="31"/>
      <c r="I95" s="7"/>
    </row>
    <row r="96" spans="1:9" ht="13.5">
      <c r="A96" s="29"/>
      <c r="B96" s="21" t="s">
        <v>14</v>
      </c>
      <c r="C96" s="22" t="s">
        <v>15</v>
      </c>
      <c r="D96" s="20"/>
      <c r="E96" s="20"/>
      <c r="F96" s="20"/>
      <c r="G96" s="20"/>
      <c r="I96" s="7"/>
    </row>
    <row r="97" spans="1:9" ht="13.5">
      <c r="A97" s="14"/>
      <c r="B97" s="23"/>
      <c r="C97" s="24" t="s">
        <v>20</v>
      </c>
      <c r="D97" s="32"/>
      <c r="E97" s="32"/>
      <c r="F97" s="32"/>
      <c r="G97" s="32"/>
      <c r="I97" s="7"/>
    </row>
    <row r="98" spans="1:9" ht="13.5">
      <c r="A98" s="14"/>
      <c r="B98" s="26"/>
      <c r="C98" s="27" t="s">
        <v>19</v>
      </c>
      <c r="D98" s="33"/>
      <c r="E98" s="33"/>
      <c r="F98" s="33"/>
      <c r="G98" s="33"/>
      <c r="I98" s="7"/>
    </row>
    <row r="99" spans="1:9" ht="13.5">
      <c r="A99" s="87" t="s">
        <v>31</v>
      </c>
      <c r="B99" s="88"/>
      <c r="C99" s="88"/>
      <c r="D99" s="34"/>
      <c r="E99" s="34"/>
      <c r="F99" s="34"/>
      <c r="G99" s="34"/>
    </row>
    <row r="100" spans="1:9" ht="13.5">
      <c r="A100" s="14"/>
      <c r="B100" s="15">
        <v>3291</v>
      </c>
      <c r="C100" s="16" t="s">
        <v>7</v>
      </c>
      <c r="D100" s="30"/>
      <c r="E100" s="30"/>
      <c r="F100" s="30"/>
      <c r="G100" s="30"/>
      <c r="I100" s="7"/>
    </row>
    <row r="101" spans="1:9" ht="13.5">
      <c r="A101" s="29"/>
      <c r="B101" s="18">
        <v>3292</v>
      </c>
      <c r="C101" s="19" t="s">
        <v>8</v>
      </c>
      <c r="D101" s="31"/>
      <c r="E101" s="31"/>
      <c r="F101" s="31"/>
      <c r="G101" s="31"/>
      <c r="I101" s="7"/>
    </row>
    <row r="102" spans="1:9" ht="13.5">
      <c r="A102" s="29"/>
      <c r="B102" s="18">
        <v>3294</v>
      </c>
      <c r="C102" s="19" t="s">
        <v>9</v>
      </c>
      <c r="D102" s="31"/>
      <c r="E102" s="31"/>
      <c r="F102" s="31"/>
      <c r="G102" s="31"/>
      <c r="I102" s="7"/>
    </row>
    <row r="103" spans="1:9" ht="13.5">
      <c r="A103" s="29"/>
      <c r="B103" s="18">
        <v>3295</v>
      </c>
      <c r="C103" s="19" t="s">
        <v>10</v>
      </c>
      <c r="D103" s="31"/>
      <c r="E103" s="31"/>
      <c r="F103" s="31"/>
      <c r="G103" s="31"/>
      <c r="I103" s="7"/>
    </row>
    <row r="104" spans="1:9" ht="13.5">
      <c r="A104" s="29"/>
      <c r="B104" s="18">
        <v>3297</v>
      </c>
      <c r="C104" s="19" t="s">
        <v>11</v>
      </c>
      <c r="D104" s="31"/>
      <c r="E104" s="31"/>
      <c r="F104" s="31"/>
      <c r="G104" s="31"/>
      <c r="I104" s="7"/>
    </row>
    <row r="105" spans="1:9" ht="13.5">
      <c r="A105" s="29"/>
      <c r="B105" s="21" t="s">
        <v>14</v>
      </c>
      <c r="C105" s="22" t="s">
        <v>15</v>
      </c>
      <c r="D105" s="20"/>
      <c r="E105" s="20"/>
      <c r="F105" s="20"/>
      <c r="G105" s="20"/>
      <c r="I105" s="7"/>
    </row>
    <row r="106" spans="1:9" ht="13.5">
      <c r="A106" s="14"/>
      <c r="B106" s="23"/>
      <c r="C106" s="24" t="s">
        <v>20</v>
      </c>
      <c r="D106" s="32"/>
      <c r="E106" s="32"/>
      <c r="F106" s="32"/>
      <c r="G106" s="32"/>
      <c r="I106" s="7"/>
    </row>
    <row r="107" spans="1:9" ht="13.5">
      <c r="A107" s="14"/>
      <c r="B107" s="26"/>
      <c r="C107" s="27" t="s">
        <v>19</v>
      </c>
      <c r="D107" s="33"/>
      <c r="E107" s="33"/>
      <c r="F107" s="33"/>
      <c r="G107" s="33"/>
      <c r="I107" s="7"/>
    </row>
    <row r="108" spans="1:9" ht="13.5">
      <c r="A108" s="87" t="s">
        <v>32</v>
      </c>
      <c r="B108" s="88"/>
      <c r="C108" s="88"/>
      <c r="D108" s="34"/>
      <c r="E108" s="34"/>
      <c r="F108" s="34"/>
      <c r="G108" s="34"/>
    </row>
    <row r="109" spans="1:9" ht="13.5">
      <c r="A109" s="14"/>
      <c r="B109" s="15">
        <v>3291</v>
      </c>
      <c r="C109" s="16" t="s">
        <v>7</v>
      </c>
      <c r="D109" s="30"/>
      <c r="E109" s="30"/>
      <c r="F109" s="30"/>
      <c r="G109" s="30"/>
    </row>
    <row r="110" spans="1:9" ht="13.5">
      <c r="A110" s="29"/>
      <c r="B110" s="18">
        <v>3292</v>
      </c>
      <c r="C110" s="19" t="s">
        <v>8</v>
      </c>
      <c r="D110" s="31"/>
      <c r="E110" s="31"/>
      <c r="F110" s="31"/>
      <c r="G110" s="31"/>
    </row>
    <row r="111" spans="1:9" ht="13.5">
      <c r="A111" s="29"/>
      <c r="B111" s="18">
        <v>3294</v>
      </c>
      <c r="C111" s="19" t="s">
        <v>9</v>
      </c>
      <c r="D111" s="31"/>
      <c r="E111" s="31"/>
      <c r="F111" s="31"/>
      <c r="G111" s="31"/>
    </row>
    <row r="112" spans="1:9" ht="13.5">
      <c r="A112" s="29"/>
      <c r="B112" s="18">
        <v>3295</v>
      </c>
      <c r="C112" s="19" t="s">
        <v>10</v>
      </c>
      <c r="D112" s="31"/>
      <c r="E112" s="31"/>
      <c r="F112" s="31"/>
      <c r="G112" s="31"/>
    </row>
    <row r="113" spans="1:256" ht="13.5">
      <c r="A113" s="29"/>
      <c r="B113" s="18">
        <v>3297</v>
      </c>
      <c r="C113" s="19" t="s">
        <v>11</v>
      </c>
      <c r="D113" s="31"/>
      <c r="E113" s="31"/>
      <c r="F113" s="31"/>
      <c r="G113" s="31"/>
    </row>
    <row r="114" spans="1:256" ht="13.5">
      <c r="A114" s="29"/>
      <c r="B114" s="21" t="s">
        <v>14</v>
      </c>
      <c r="C114" s="22" t="s">
        <v>15</v>
      </c>
      <c r="D114" s="20"/>
      <c r="E114" s="20"/>
      <c r="F114" s="20"/>
      <c r="G114" s="20"/>
    </row>
    <row r="115" spans="1:256" ht="13.5">
      <c r="A115" s="8"/>
      <c r="B115" s="23"/>
      <c r="C115" s="24" t="s">
        <v>20</v>
      </c>
      <c r="D115" s="32"/>
      <c r="E115" s="32"/>
      <c r="F115" s="32"/>
      <c r="G115" s="32"/>
    </row>
    <row r="116" spans="1:256" ht="13.5">
      <c r="A116" s="14"/>
      <c r="B116" s="26"/>
      <c r="C116" s="27" t="s">
        <v>19</v>
      </c>
      <c r="D116" s="37"/>
      <c r="E116" s="37"/>
      <c r="F116" s="37"/>
      <c r="G116" s="37"/>
    </row>
    <row r="117" spans="1:256" s="1" customFormat="1" ht="13.5">
      <c r="A117" s="89" t="s">
        <v>13</v>
      </c>
      <c r="B117" s="90"/>
      <c r="C117" s="90"/>
      <c r="D117" s="41"/>
      <c r="E117" s="41"/>
      <c r="F117" s="41"/>
      <c r="G117" s="41"/>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3.5">
      <c r="A118" s="14"/>
      <c r="B118" s="48">
        <v>3291</v>
      </c>
      <c r="C118" s="49" t="s">
        <v>7</v>
      </c>
      <c r="D118" s="20"/>
      <c r="E118" s="20"/>
      <c r="F118" s="20"/>
      <c r="G118" s="20"/>
    </row>
    <row r="119" spans="1:256" ht="13.5">
      <c r="A119" s="29"/>
      <c r="B119" s="18">
        <v>3292</v>
      </c>
      <c r="C119" s="19" t="s">
        <v>8</v>
      </c>
      <c r="D119" s="20"/>
      <c r="E119" s="20"/>
      <c r="F119" s="20"/>
      <c r="G119" s="20"/>
    </row>
    <row r="120" spans="1:256" ht="13.5">
      <c r="A120" s="29"/>
      <c r="B120" s="18">
        <v>3294</v>
      </c>
      <c r="C120" s="19" t="s">
        <v>9</v>
      </c>
      <c r="D120" s="20"/>
      <c r="E120" s="20"/>
      <c r="F120" s="20"/>
      <c r="G120" s="20"/>
    </row>
    <row r="121" spans="1:256" ht="13.5">
      <c r="A121" s="29"/>
      <c r="B121" s="18">
        <v>3295</v>
      </c>
      <c r="C121" s="19" t="s">
        <v>10</v>
      </c>
      <c r="D121" s="20"/>
      <c r="E121" s="20"/>
      <c r="F121" s="20"/>
      <c r="G121" s="20"/>
    </row>
    <row r="122" spans="1:256" ht="13.5">
      <c r="A122" s="29"/>
      <c r="B122" s="18">
        <v>3297</v>
      </c>
      <c r="C122" s="19" t="s">
        <v>11</v>
      </c>
      <c r="D122" s="20"/>
      <c r="E122" s="20"/>
      <c r="F122" s="20"/>
      <c r="G122" s="20"/>
    </row>
    <row r="123" spans="1:256" ht="13.5">
      <c r="A123" s="29"/>
      <c r="B123" s="21" t="s">
        <v>14</v>
      </c>
      <c r="C123" s="22" t="s">
        <v>15</v>
      </c>
      <c r="D123" s="20"/>
      <c r="E123" s="20"/>
      <c r="F123" s="20"/>
      <c r="G123" s="20"/>
    </row>
    <row r="124" spans="1:256" ht="13.5">
      <c r="A124" s="29"/>
      <c r="B124" s="23"/>
      <c r="C124" s="50" t="s">
        <v>20</v>
      </c>
      <c r="D124" s="25"/>
      <c r="E124" s="25"/>
      <c r="F124" s="25"/>
      <c r="G124" s="25"/>
    </row>
    <row r="125" spans="1:256" ht="13.5">
      <c r="A125" s="29"/>
      <c r="B125" s="26"/>
      <c r="C125" s="27" t="s">
        <v>19</v>
      </c>
      <c r="D125" s="51"/>
      <c r="E125" s="51"/>
      <c r="F125" s="51"/>
      <c r="G125" s="51"/>
    </row>
    <row r="126" spans="1:256" ht="13.5">
      <c r="A126" s="8"/>
      <c r="B126" s="8"/>
      <c r="C126" s="8"/>
      <c r="D126" s="52"/>
      <c r="E126" s="52"/>
      <c r="F126" s="52"/>
      <c r="G126" s="52"/>
    </row>
    <row r="127" spans="1:256" ht="13.5">
      <c r="A127" s="8"/>
      <c r="B127" s="8"/>
      <c r="C127" s="8"/>
      <c r="D127" s="52"/>
      <c r="E127" s="52"/>
      <c r="F127" s="52"/>
      <c r="G127" s="52"/>
    </row>
    <row r="128" spans="1:256" ht="13.5">
      <c r="A128" s="8"/>
      <c r="B128" s="8"/>
      <c r="C128" s="8"/>
      <c r="D128" s="52"/>
      <c r="E128" s="52"/>
      <c r="F128" s="52"/>
      <c r="G128" s="52"/>
    </row>
    <row r="129" spans="1:7" ht="13.5">
      <c r="A129" s="8"/>
      <c r="B129" s="8"/>
      <c r="C129" s="8"/>
      <c r="D129" s="52"/>
      <c r="E129" s="52"/>
      <c r="F129" s="52"/>
      <c r="G129" s="52"/>
    </row>
    <row r="130" spans="1:7" ht="13.5">
      <c r="A130" s="8"/>
      <c r="B130" s="8"/>
      <c r="C130" s="8"/>
      <c r="D130" s="52"/>
      <c r="E130" s="52"/>
      <c r="F130" s="52"/>
      <c r="G130" s="52"/>
    </row>
    <row r="131" spans="1:7" ht="13.5">
      <c r="A131" s="8"/>
      <c r="B131" s="8"/>
      <c r="C131" s="8"/>
      <c r="D131" s="8"/>
      <c r="E131" s="8"/>
      <c r="F131" s="8"/>
      <c r="G131" s="8"/>
    </row>
    <row r="132" spans="1:7" ht="13.5">
      <c r="A132" s="8"/>
      <c r="B132" s="8"/>
      <c r="C132" s="8"/>
      <c r="D132" s="8"/>
      <c r="E132" s="8"/>
      <c r="F132" s="8"/>
      <c r="G132" s="8"/>
    </row>
    <row r="133" spans="1:7" ht="13.5">
      <c r="A133" s="8"/>
      <c r="B133" s="8"/>
      <c r="C133" s="8"/>
      <c r="D133" s="8"/>
      <c r="E133" s="8"/>
      <c r="F133" s="8"/>
      <c r="G133" s="8"/>
    </row>
    <row r="134" spans="1:7" ht="13.5">
      <c r="A134" s="8"/>
      <c r="B134" s="8"/>
      <c r="C134" s="8"/>
      <c r="D134" s="8"/>
      <c r="E134" s="8"/>
      <c r="F134" s="8"/>
      <c r="G134" s="8"/>
    </row>
    <row r="135" spans="1:7" ht="13.5">
      <c r="A135" s="8"/>
      <c r="B135" s="8"/>
      <c r="C135" s="8"/>
      <c r="D135" s="8"/>
      <c r="E135" s="8"/>
      <c r="F135" s="8"/>
      <c r="G135" s="8"/>
    </row>
    <row r="136" spans="1:7" ht="13.5">
      <c r="A136" s="8"/>
      <c r="B136" s="8"/>
      <c r="C136" s="8"/>
      <c r="D136" s="8"/>
      <c r="E136" s="8"/>
      <c r="F136" s="8"/>
      <c r="G136" s="8"/>
    </row>
    <row r="137" spans="1:7" ht="13.5">
      <c r="A137" s="8"/>
      <c r="B137" s="8"/>
      <c r="C137" s="8"/>
      <c r="D137" s="8"/>
      <c r="E137" s="8"/>
      <c r="F137" s="8"/>
      <c r="G137" s="8"/>
    </row>
    <row r="138" spans="1:7" ht="13.5">
      <c r="A138" s="8"/>
      <c r="B138" s="8"/>
      <c r="C138" s="8"/>
      <c r="D138" s="8"/>
      <c r="E138" s="8"/>
      <c r="F138" s="8"/>
      <c r="G138" s="8"/>
    </row>
    <row r="139" spans="1:7" ht="13.5">
      <c r="A139" s="8"/>
      <c r="B139" s="8"/>
      <c r="C139" s="8"/>
      <c r="D139" s="8"/>
      <c r="E139" s="8"/>
      <c r="F139" s="8"/>
      <c r="G139" s="8"/>
    </row>
    <row r="140" spans="1:7" ht="13.5">
      <c r="A140" s="8"/>
      <c r="B140" s="8"/>
      <c r="C140" s="8"/>
      <c r="D140" s="8"/>
      <c r="E140" s="8"/>
      <c r="F140" s="8"/>
      <c r="G140" s="8"/>
    </row>
    <row r="141" spans="1:7" ht="13.5">
      <c r="A141" s="8"/>
      <c r="B141" s="8"/>
      <c r="C141" s="8"/>
      <c r="D141" s="8"/>
      <c r="E141" s="8"/>
      <c r="F141" s="8"/>
      <c r="G141" s="8"/>
    </row>
    <row r="142" spans="1:7" ht="13.5">
      <c r="A142" s="8"/>
      <c r="B142" s="8"/>
      <c r="C142" s="8"/>
      <c r="D142" s="8"/>
      <c r="E142" s="8"/>
      <c r="F142" s="8"/>
      <c r="G142" s="8"/>
    </row>
    <row r="143" spans="1:7" ht="13.5">
      <c r="A143" s="8"/>
      <c r="B143" s="8"/>
      <c r="C143" s="8"/>
      <c r="D143" s="8"/>
      <c r="E143" s="8"/>
      <c r="F143" s="8"/>
      <c r="G143" s="8"/>
    </row>
    <row r="144" spans="1:7" ht="13.5">
      <c r="A144" s="8"/>
      <c r="B144" s="8"/>
      <c r="C144" s="8"/>
      <c r="D144" s="8"/>
      <c r="E144" s="8"/>
      <c r="F144" s="8"/>
      <c r="G144" s="8"/>
    </row>
    <row r="145" spans="1:7" ht="13.5">
      <c r="A145" s="8"/>
      <c r="B145" s="8"/>
      <c r="C145" s="8"/>
      <c r="D145" s="52"/>
      <c r="E145" s="52"/>
      <c r="F145" s="52"/>
      <c r="G145" s="52"/>
    </row>
    <row r="146" spans="1:7" ht="13.5">
      <c r="A146" s="8"/>
      <c r="B146" s="8"/>
      <c r="C146" s="8"/>
      <c r="D146" s="52"/>
      <c r="E146" s="52"/>
      <c r="F146" s="52"/>
      <c r="G146" s="52"/>
    </row>
    <row r="147" spans="1:7" ht="13.5">
      <c r="A147" s="8"/>
      <c r="B147" s="8"/>
      <c r="C147" s="8"/>
      <c r="D147" s="52"/>
      <c r="E147" s="52"/>
      <c r="F147" s="52"/>
      <c r="G147" s="52"/>
    </row>
    <row r="148" spans="1:7" ht="13.5">
      <c r="A148" s="8"/>
      <c r="B148" s="8"/>
      <c r="C148" s="8"/>
      <c r="D148" s="52"/>
      <c r="E148" s="52"/>
      <c r="F148" s="52"/>
      <c r="G148" s="52"/>
    </row>
    <row r="149" spans="1:7" ht="13.5">
      <c r="A149" s="8"/>
      <c r="B149" s="8"/>
      <c r="C149" s="8"/>
      <c r="D149" s="52"/>
      <c r="E149" s="52"/>
      <c r="F149" s="52"/>
      <c r="G149" s="52"/>
    </row>
    <row r="150" spans="1:7" ht="13.5">
      <c r="A150" s="8"/>
      <c r="B150" s="8"/>
      <c r="C150" s="8"/>
      <c r="D150" s="52"/>
      <c r="E150" s="52"/>
      <c r="F150" s="52"/>
      <c r="G150" s="52"/>
    </row>
    <row r="151" spans="1:7" ht="13.5">
      <c r="A151" s="8"/>
      <c r="B151" s="8"/>
      <c r="C151" s="8"/>
      <c r="D151" s="52"/>
      <c r="E151" s="52"/>
      <c r="F151" s="52"/>
      <c r="G151" s="52"/>
    </row>
    <row r="152" spans="1:7" ht="13.5">
      <c r="A152" s="8"/>
      <c r="B152" s="8"/>
      <c r="C152" s="8"/>
      <c r="D152" s="52"/>
      <c r="E152" s="52"/>
      <c r="F152" s="52"/>
      <c r="G152" s="52"/>
    </row>
    <row r="153" spans="1:7" ht="13.5">
      <c r="A153" s="8"/>
      <c r="B153" s="8"/>
      <c r="C153" s="8"/>
      <c r="D153" s="52"/>
      <c r="E153" s="52"/>
      <c r="F153" s="52"/>
      <c r="G153" s="52"/>
    </row>
    <row r="154" spans="1:7" ht="13.5">
      <c r="A154" s="8"/>
      <c r="B154" s="8"/>
      <c r="C154" s="8"/>
      <c r="D154" s="52"/>
      <c r="E154" s="52"/>
      <c r="F154" s="52"/>
      <c r="G154" s="52"/>
    </row>
    <row r="155" spans="1:7" ht="13.5">
      <c r="A155" s="8"/>
      <c r="B155" s="8"/>
      <c r="C155" s="8"/>
      <c r="D155" s="52"/>
      <c r="E155" s="52"/>
      <c r="F155" s="52"/>
      <c r="G155" s="52"/>
    </row>
    <row r="156" spans="1:7" ht="13.5">
      <c r="A156" s="8"/>
      <c r="B156" s="8"/>
      <c r="C156" s="8"/>
      <c r="D156" s="52"/>
      <c r="E156" s="52"/>
      <c r="F156" s="52"/>
      <c r="G156" s="52"/>
    </row>
    <row r="157" spans="1:7" ht="13.5">
      <c r="A157" s="8"/>
      <c r="B157" s="8"/>
      <c r="C157" s="8"/>
      <c r="D157" s="52"/>
      <c r="E157" s="52"/>
      <c r="F157" s="52"/>
      <c r="G157" s="52"/>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sheetData>
  <mergeCells count="14">
    <mergeCell ref="A45:C45"/>
    <mergeCell ref="D7:G7"/>
    <mergeCell ref="A9:C9"/>
    <mergeCell ref="A18:C18"/>
    <mergeCell ref="A27:C27"/>
    <mergeCell ref="A36:C36"/>
    <mergeCell ref="A108:C108"/>
    <mergeCell ref="A117:C117"/>
    <mergeCell ref="A54:C54"/>
    <mergeCell ref="A63:C63"/>
    <mergeCell ref="A72:C72"/>
    <mergeCell ref="A81:C81"/>
    <mergeCell ref="A90:C90"/>
    <mergeCell ref="A99:C99"/>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5"/>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qref="A1:K1"/>
    </sheetView>
  </sheetViews>
  <sheetFormatPr baseColWidth="10" defaultColWidth="0" defaultRowHeight="12.75"/>
  <cols>
    <col min="1" max="1" width="11.42578125" customWidth="1"/>
    <col min="2" max="2" width="8" bestFit="1" customWidth="1"/>
    <col min="3" max="3" width="24" customWidth="1"/>
    <col min="4" max="4" width="12.7109375" style="4" customWidth="1"/>
    <col min="5" max="5" width="13.7109375" style="4" customWidth="1"/>
    <col min="6" max="6" width="14.85546875" style="4" bestFit="1" customWidth="1"/>
    <col min="7" max="7" width="15.42578125" style="4" bestFit="1" customWidth="1"/>
    <col min="8" max="8" width="3.7109375" customWidth="1"/>
    <col min="9" max="11" width="3.7109375" hidden="1" customWidth="1"/>
  </cols>
  <sheetData>
    <row r="1" spans="1:11" s="69" customFormat="1" ht="34.5" customHeight="1">
      <c r="A1" s="95" t="s">
        <v>53</v>
      </c>
      <c r="B1" s="95"/>
      <c r="C1" s="95"/>
      <c r="D1" s="95"/>
      <c r="E1" s="95"/>
      <c r="F1" s="95"/>
      <c r="G1" s="95"/>
      <c r="H1" s="95"/>
      <c r="I1" s="95"/>
      <c r="J1" s="95"/>
      <c r="K1" s="95"/>
    </row>
    <row r="2" spans="1:11" ht="5.85" customHeight="1">
      <c r="A2" s="2"/>
      <c r="B2" s="2"/>
    </row>
    <row r="3" spans="1:11" s="63" customFormat="1" ht="11.25">
      <c r="A3" s="82" t="str">
        <f>ZumInhalt!B3&amp;" (provisorische Zahlen)"</f>
        <v>Bundesamt für Statistik: HESTA (provisorische Zahlen)</v>
      </c>
      <c r="D3" s="64"/>
      <c r="E3" s="64"/>
      <c r="F3" s="64"/>
      <c r="G3" s="64"/>
    </row>
    <row r="4" spans="1:11" s="63" customFormat="1" ht="11.25">
      <c r="A4" s="63" t="s">
        <v>17</v>
      </c>
      <c r="B4" s="65"/>
      <c r="D4" s="64"/>
      <c r="E4" s="64"/>
      <c r="F4" s="64"/>
      <c r="G4" s="64"/>
    </row>
    <row r="5" spans="1:11" s="63" customFormat="1" ht="11.25">
      <c r="A5" s="63" t="s">
        <v>46</v>
      </c>
      <c r="B5" s="65"/>
      <c r="D5" s="64"/>
      <c r="E5" s="64"/>
      <c r="F5" s="64"/>
      <c r="G5" s="64"/>
    </row>
    <row r="6" spans="1:11">
      <c r="B6" s="3"/>
    </row>
    <row r="7" spans="1:11" ht="13.5">
      <c r="A7" s="8"/>
      <c r="B7" s="8"/>
      <c r="C7" s="8"/>
      <c r="D7" s="96" t="s">
        <v>4</v>
      </c>
      <c r="E7" s="96"/>
      <c r="F7" s="96"/>
      <c r="G7" s="91"/>
    </row>
    <row r="8" spans="1:11" ht="13.5">
      <c r="A8" s="8"/>
      <c r="B8" s="9" t="s">
        <v>5</v>
      </c>
      <c r="C8" s="10" t="s">
        <v>6</v>
      </c>
      <c r="D8" s="11" t="s">
        <v>0</v>
      </c>
      <c r="E8" s="11" t="s">
        <v>1</v>
      </c>
      <c r="F8" s="11" t="s">
        <v>2</v>
      </c>
      <c r="G8" s="12" t="s">
        <v>3</v>
      </c>
    </row>
    <row r="9" spans="1:11" s="1" customFormat="1" ht="13.5">
      <c r="A9" s="87">
        <v>2019</v>
      </c>
      <c r="B9" s="88"/>
      <c r="C9" s="88"/>
      <c r="D9" s="13"/>
      <c r="E9" s="13"/>
      <c r="F9" s="13"/>
      <c r="G9" s="13"/>
    </row>
    <row r="10" spans="1:11" ht="13.5">
      <c r="A10" s="14"/>
      <c r="B10" s="15">
        <v>3291</v>
      </c>
      <c r="C10" s="16" t="s">
        <v>7</v>
      </c>
      <c r="D10" s="17">
        <v>13</v>
      </c>
      <c r="E10" s="17">
        <v>22689</v>
      </c>
      <c r="F10" s="17">
        <v>60656</v>
      </c>
      <c r="G10" s="17">
        <v>41775</v>
      </c>
    </row>
    <row r="11" spans="1:11" ht="13.5">
      <c r="A11" s="14"/>
      <c r="B11" s="18">
        <v>3292</v>
      </c>
      <c r="C11" s="19" t="s">
        <v>8</v>
      </c>
      <c r="D11" s="20">
        <v>9.5</v>
      </c>
      <c r="E11" s="20">
        <v>8225</v>
      </c>
      <c r="F11" s="20">
        <v>15212</v>
      </c>
      <c r="G11" s="20">
        <v>9059</v>
      </c>
    </row>
    <row r="12" spans="1:11" ht="13.5">
      <c r="A12" s="14"/>
      <c r="B12" s="18">
        <v>3294</v>
      </c>
      <c r="C12" s="19" t="s">
        <v>9</v>
      </c>
      <c r="D12" s="20">
        <v>5</v>
      </c>
      <c r="E12" s="20">
        <v>2017</v>
      </c>
      <c r="F12" s="20">
        <v>3659</v>
      </c>
      <c r="G12" s="20">
        <v>2517</v>
      </c>
    </row>
    <row r="13" spans="1:11" ht="13.5">
      <c r="A13" s="14"/>
      <c r="B13" s="18">
        <v>3295</v>
      </c>
      <c r="C13" s="19" t="s">
        <v>10</v>
      </c>
      <c r="D13" s="20">
        <v>9.3333329999999997</v>
      </c>
      <c r="E13" s="20">
        <v>7744</v>
      </c>
      <c r="F13" s="20">
        <v>15816</v>
      </c>
      <c r="G13" s="20">
        <v>9013</v>
      </c>
    </row>
    <row r="14" spans="1:11" ht="13.5">
      <c r="A14" s="14"/>
      <c r="B14" s="18">
        <v>3297</v>
      </c>
      <c r="C14" s="19" t="s">
        <v>11</v>
      </c>
      <c r="D14" s="20">
        <v>7</v>
      </c>
      <c r="E14" s="20">
        <v>5397</v>
      </c>
      <c r="F14" s="20">
        <v>12614</v>
      </c>
      <c r="G14" s="20">
        <v>6333</v>
      </c>
    </row>
    <row r="15" spans="1:11" ht="13.5">
      <c r="A15" s="14"/>
      <c r="B15" s="21" t="s">
        <v>14</v>
      </c>
      <c r="C15" s="22" t="s">
        <v>15</v>
      </c>
      <c r="D15" s="20">
        <v>25.833333</v>
      </c>
      <c r="E15" s="20">
        <v>21826</v>
      </c>
      <c r="F15" s="20">
        <v>40023</v>
      </c>
      <c r="G15" s="20">
        <v>28309</v>
      </c>
      <c r="I15" s="7"/>
    </row>
    <row r="16" spans="1:11" ht="13.5">
      <c r="A16" s="14"/>
      <c r="B16" s="23"/>
      <c r="C16" s="24" t="s">
        <v>20</v>
      </c>
      <c r="D16" s="25">
        <v>69.666667000000004</v>
      </c>
      <c r="E16" s="53">
        <v>67898</v>
      </c>
      <c r="F16" s="53">
        <v>147980</v>
      </c>
      <c r="G16" s="53">
        <v>97006</v>
      </c>
    </row>
    <row r="17" spans="1:256" ht="13.5">
      <c r="A17" s="14"/>
      <c r="B17" s="54"/>
      <c r="C17" s="27" t="s">
        <v>19</v>
      </c>
      <c r="D17" s="55">
        <v>59.833333000000003</v>
      </c>
      <c r="E17" s="56">
        <v>55028</v>
      </c>
      <c r="F17" s="56">
        <v>126316</v>
      </c>
      <c r="G17" s="56">
        <v>81596</v>
      </c>
    </row>
    <row r="18" spans="1:256" ht="13.5">
      <c r="A18" s="87">
        <v>2018</v>
      </c>
      <c r="B18" s="88"/>
      <c r="C18" s="88"/>
      <c r="D18" s="13"/>
      <c r="E18" s="13"/>
      <c r="F18" s="13"/>
      <c r="G18" s="13"/>
    </row>
    <row r="19" spans="1:256" ht="13.5">
      <c r="A19" s="14"/>
      <c r="B19" s="15">
        <v>3291</v>
      </c>
      <c r="C19" s="16" t="s">
        <v>7</v>
      </c>
      <c r="D19" s="17">
        <v>13</v>
      </c>
      <c r="E19" s="17">
        <v>24943</v>
      </c>
      <c r="F19" s="57">
        <v>69516</v>
      </c>
      <c r="G19" s="57">
        <v>48083</v>
      </c>
    </row>
    <row r="20" spans="1:256" ht="13.5">
      <c r="A20" s="29"/>
      <c r="B20" s="18">
        <v>3292</v>
      </c>
      <c r="C20" s="19" t="s">
        <v>8</v>
      </c>
      <c r="D20" s="20">
        <v>10</v>
      </c>
      <c r="E20" s="58">
        <v>7578</v>
      </c>
      <c r="F20" s="58">
        <v>15326</v>
      </c>
      <c r="G20" s="58">
        <v>9156</v>
      </c>
    </row>
    <row r="21" spans="1:256" ht="13.5">
      <c r="A21" s="29"/>
      <c r="B21" s="18">
        <v>3294</v>
      </c>
      <c r="C21" s="19" t="s">
        <v>9</v>
      </c>
      <c r="D21" s="20">
        <v>5</v>
      </c>
      <c r="E21" s="58">
        <v>1950</v>
      </c>
      <c r="F21" s="58">
        <v>3485</v>
      </c>
      <c r="G21" s="58">
        <v>2343</v>
      </c>
    </row>
    <row r="22" spans="1:256" ht="13.5">
      <c r="A22" s="29"/>
      <c r="B22" s="18">
        <v>3295</v>
      </c>
      <c r="C22" s="19" t="s">
        <v>10</v>
      </c>
      <c r="D22" s="20">
        <v>10.833333</v>
      </c>
      <c r="E22" s="58">
        <v>8314</v>
      </c>
      <c r="F22" s="58">
        <v>16512</v>
      </c>
      <c r="G22" s="58">
        <v>9335</v>
      </c>
    </row>
    <row r="23" spans="1:256" ht="13.5">
      <c r="A23" s="29"/>
      <c r="B23" s="18">
        <v>3297</v>
      </c>
      <c r="C23" s="19" t="s">
        <v>11</v>
      </c>
      <c r="D23" s="20">
        <v>7</v>
      </c>
      <c r="E23" s="58">
        <v>4694</v>
      </c>
      <c r="F23" s="58">
        <v>11521</v>
      </c>
      <c r="G23" s="58">
        <v>5735</v>
      </c>
    </row>
    <row r="24" spans="1:256" ht="13.5">
      <c r="A24" s="29"/>
      <c r="B24" s="21" t="s">
        <v>14</v>
      </c>
      <c r="C24" s="22" t="s">
        <v>15</v>
      </c>
      <c r="D24" s="20">
        <v>29.666667</v>
      </c>
      <c r="E24" s="20">
        <v>21645</v>
      </c>
      <c r="F24" s="20">
        <v>39944</v>
      </c>
      <c r="G24" s="20">
        <v>27329</v>
      </c>
    </row>
    <row r="25" spans="1:256" ht="13.5">
      <c r="A25" s="14"/>
      <c r="B25" s="23"/>
      <c r="C25" s="24" t="s">
        <v>20</v>
      </c>
      <c r="D25" s="25">
        <v>75.5</v>
      </c>
      <c r="E25" s="25">
        <v>69124</v>
      </c>
      <c r="F25" s="25">
        <v>156304</v>
      </c>
      <c r="G25" s="25">
        <v>101981</v>
      </c>
    </row>
    <row r="26" spans="1:256" ht="13.5">
      <c r="A26" s="14"/>
      <c r="B26" s="54"/>
      <c r="C26" s="27" t="s">
        <v>19</v>
      </c>
      <c r="D26" s="55">
        <v>64.666667000000004</v>
      </c>
      <c r="E26" s="56">
        <v>56091</v>
      </c>
      <c r="F26" s="56">
        <v>134614</v>
      </c>
      <c r="G26" s="56">
        <v>86614</v>
      </c>
    </row>
    <row r="27" spans="1:256" ht="13.5">
      <c r="A27" s="14"/>
      <c r="B27" s="38"/>
      <c r="C27" s="39"/>
      <c r="D27" s="40"/>
      <c r="E27" s="40"/>
      <c r="F27" s="40"/>
      <c r="G27" s="40"/>
    </row>
    <row r="28" spans="1:256" s="1" customFormat="1" ht="13.5">
      <c r="A28" s="81" t="str">
        <f>CONCATENATE("Vorjahresveränderung ",A18,"-",A9)</f>
        <v>Vorjahresveränderung 2018-2019</v>
      </c>
      <c r="B28" s="59"/>
      <c r="C28" s="59"/>
      <c r="D28" s="41"/>
      <c r="E28" s="41"/>
      <c r="F28" s="41"/>
      <c r="G28" s="4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5" customFormat="1" ht="5.0999999999999996" customHeight="1">
      <c r="A29" s="42"/>
      <c r="B29" s="42"/>
      <c r="C29" s="42"/>
      <c r="D29" s="43"/>
      <c r="E29" s="43"/>
      <c r="F29" s="43"/>
      <c r="G29" s="4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3.5">
      <c r="A30" s="14"/>
      <c r="B30" s="14"/>
      <c r="C30" s="14"/>
      <c r="D30" s="91" t="s">
        <v>4</v>
      </c>
      <c r="E30" s="92"/>
      <c r="F30" s="92"/>
      <c r="G30" s="92"/>
    </row>
    <row r="31" spans="1:256" ht="13.5">
      <c r="A31" s="8"/>
      <c r="B31" s="44" t="s">
        <v>5</v>
      </c>
      <c r="C31" s="10" t="s">
        <v>6</v>
      </c>
      <c r="D31" s="11" t="s">
        <v>0</v>
      </c>
      <c r="E31" s="11" t="s">
        <v>1</v>
      </c>
      <c r="F31" s="11" t="s">
        <v>2</v>
      </c>
      <c r="G31" s="12" t="s">
        <v>3</v>
      </c>
    </row>
    <row r="32" spans="1:256" s="6" customFormat="1" ht="5.0999999999999996" customHeight="1">
      <c r="A32" s="45"/>
      <c r="B32" s="46"/>
      <c r="C32" s="47"/>
      <c r="D32" s="47"/>
      <c r="E32" s="47"/>
      <c r="F32" s="47"/>
      <c r="G32" s="47"/>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7" ht="13.5">
      <c r="A33" s="14"/>
      <c r="B33" s="48">
        <v>3291</v>
      </c>
      <c r="C33" s="49" t="s">
        <v>7</v>
      </c>
      <c r="D33" s="60">
        <v>0</v>
      </c>
      <c r="E33" s="60">
        <v>-9.0366000000000002E-2</v>
      </c>
      <c r="F33" s="60">
        <v>-0.12745300000000001</v>
      </c>
      <c r="G33" s="60">
        <v>-0.13119</v>
      </c>
    </row>
    <row r="34" spans="1:7" ht="13.5">
      <c r="A34" s="29"/>
      <c r="B34" s="18">
        <v>3292</v>
      </c>
      <c r="C34" s="19" t="s">
        <v>8</v>
      </c>
      <c r="D34" s="60">
        <v>-0.05</v>
      </c>
      <c r="E34" s="60">
        <v>8.5378999999999997E-2</v>
      </c>
      <c r="F34" s="60">
        <v>-7.4380000000000002E-3</v>
      </c>
      <c r="G34" s="60">
        <v>-1.0593999999999999E-2</v>
      </c>
    </row>
    <row r="35" spans="1:7" ht="13.5">
      <c r="A35" s="29"/>
      <c r="B35" s="18">
        <v>3294</v>
      </c>
      <c r="C35" s="19" t="s">
        <v>9</v>
      </c>
      <c r="D35" s="60">
        <v>0</v>
      </c>
      <c r="E35" s="60">
        <v>3.4359000000000001E-2</v>
      </c>
      <c r="F35" s="60">
        <v>4.9928E-2</v>
      </c>
      <c r="G35" s="60">
        <v>7.4263999999999997E-2</v>
      </c>
    </row>
    <row r="36" spans="1:7" ht="13.5">
      <c r="A36" s="29"/>
      <c r="B36" s="18">
        <v>3295</v>
      </c>
      <c r="C36" s="19" t="s">
        <v>10</v>
      </c>
      <c r="D36" s="60">
        <v>-0.138462</v>
      </c>
      <c r="E36" s="60">
        <v>-6.8558999999999995E-2</v>
      </c>
      <c r="F36" s="60">
        <v>-4.2151000000000001E-2</v>
      </c>
      <c r="G36" s="60">
        <v>-3.4493999999999997E-2</v>
      </c>
    </row>
    <row r="37" spans="1:7" ht="13.5">
      <c r="A37" s="29"/>
      <c r="B37" s="18">
        <v>3297</v>
      </c>
      <c r="C37" s="19" t="s">
        <v>11</v>
      </c>
      <c r="D37" s="60">
        <v>0</v>
      </c>
      <c r="E37" s="60">
        <v>0.14976600000000001</v>
      </c>
      <c r="F37" s="60">
        <v>9.4869999999999996E-2</v>
      </c>
      <c r="G37" s="60">
        <v>0.104272</v>
      </c>
    </row>
    <row r="38" spans="1:7" ht="13.5">
      <c r="A38" s="29"/>
      <c r="B38" s="21" t="s">
        <v>14</v>
      </c>
      <c r="C38" s="22" t="s">
        <v>15</v>
      </c>
      <c r="D38" s="60">
        <v>-0.12921299999999999</v>
      </c>
      <c r="E38" s="60">
        <v>8.3619999999999996E-3</v>
      </c>
      <c r="F38" s="60">
        <v>1.9780000000000002E-3</v>
      </c>
      <c r="G38" s="60">
        <v>3.5859000000000002E-2</v>
      </c>
    </row>
    <row r="39" spans="1:7" ht="13.5">
      <c r="A39" s="29"/>
      <c r="B39" s="23"/>
      <c r="C39" s="50" t="s">
        <v>20</v>
      </c>
      <c r="D39" s="61">
        <v>-7.7262999999999998E-2</v>
      </c>
      <c r="E39" s="61">
        <v>-1.7735999999999998E-2</v>
      </c>
      <c r="F39" s="61">
        <v>-5.3254999999999997E-2</v>
      </c>
      <c r="G39" s="61">
        <v>-4.8784000000000001E-2</v>
      </c>
    </row>
    <row r="40" spans="1:7" ht="13.5">
      <c r="A40" s="29"/>
      <c r="B40" s="26"/>
      <c r="C40" s="27" t="s">
        <v>19</v>
      </c>
      <c r="D40" s="62">
        <v>-7.4742000000000003E-2</v>
      </c>
      <c r="E40" s="62">
        <v>-1.8950999999999999E-2</v>
      </c>
      <c r="F40" s="62">
        <v>-6.1643000000000003E-2</v>
      </c>
      <c r="G40" s="62">
        <v>-5.7935E-2</v>
      </c>
    </row>
    <row r="41" spans="1:7" ht="13.5">
      <c r="A41" s="8"/>
      <c r="B41" s="8"/>
      <c r="C41" s="8"/>
      <c r="D41" s="52"/>
      <c r="E41" s="52"/>
      <c r="F41" s="52"/>
      <c r="G41" s="52"/>
    </row>
    <row r="42" spans="1:7" ht="13.5">
      <c r="A42" s="8"/>
      <c r="B42" s="8"/>
      <c r="C42" s="8"/>
      <c r="D42" s="52"/>
      <c r="E42" s="52"/>
      <c r="F42" s="52"/>
      <c r="G42" s="52"/>
    </row>
    <row r="43" spans="1:7" ht="13.5">
      <c r="A43" s="8"/>
      <c r="B43" s="8"/>
      <c r="C43" s="8"/>
      <c r="D43" s="52"/>
      <c r="E43" s="52"/>
      <c r="F43" s="52"/>
      <c r="G43" s="52"/>
    </row>
    <row r="44" spans="1:7" ht="13.5">
      <c r="A44" s="8"/>
      <c r="B44" s="8"/>
      <c r="C44" s="8"/>
      <c r="D44" s="52"/>
      <c r="E44" s="52"/>
      <c r="F44" s="52"/>
      <c r="G44" s="52"/>
    </row>
    <row r="45" spans="1:7" ht="13.5">
      <c r="A45" s="8"/>
      <c r="B45" s="8"/>
      <c r="C45" s="8"/>
      <c r="D45" s="52"/>
      <c r="E45" s="52"/>
      <c r="F45" s="52"/>
      <c r="G45" s="52"/>
    </row>
    <row r="46" spans="1:7" ht="13.5">
      <c r="A46" s="8"/>
      <c r="B46" s="8"/>
      <c r="C46" s="8"/>
      <c r="D46" s="8"/>
      <c r="E46" s="8"/>
      <c r="F46" s="8"/>
      <c r="G46" s="8"/>
    </row>
    <row r="47" spans="1:7" ht="13.5">
      <c r="A47" s="8"/>
      <c r="B47" s="8"/>
      <c r="C47" s="8"/>
      <c r="D47" s="8"/>
      <c r="E47" s="8"/>
      <c r="F47" s="8"/>
      <c r="G47" s="8"/>
    </row>
    <row r="48" spans="1:7" ht="13.5">
      <c r="A48" s="8"/>
      <c r="B48" s="8"/>
      <c r="C48" s="8"/>
      <c r="D48" s="8"/>
      <c r="E48" s="8"/>
      <c r="F48" s="8"/>
      <c r="G48" s="8"/>
    </row>
    <row r="49" spans="1:7" ht="13.5">
      <c r="A49" s="8"/>
      <c r="B49" s="8"/>
      <c r="C49" s="8"/>
      <c r="D49" s="8"/>
      <c r="E49" s="8"/>
      <c r="F49" s="8"/>
      <c r="G49" s="8"/>
    </row>
    <row r="50" spans="1:7" ht="13.5">
      <c r="A50" s="8"/>
      <c r="B50" s="8"/>
      <c r="C50" s="8"/>
      <c r="D50" s="8"/>
      <c r="E50" s="8"/>
      <c r="F50" s="8"/>
      <c r="G50" s="8"/>
    </row>
    <row r="51" spans="1:7" ht="13.5">
      <c r="A51" s="8"/>
      <c r="B51" s="8"/>
      <c r="C51" s="8"/>
      <c r="D51" s="8"/>
      <c r="E51" s="8"/>
      <c r="F51" s="8"/>
      <c r="G51" s="8"/>
    </row>
    <row r="52" spans="1:7" ht="13.5">
      <c r="A52" s="8"/>
      <c r="B52" s="8"/>
      <c r="C52" s="8"/>
      <c r="D52" s="8"/>
      <c r="E52" s="8"/>
      <c r="F52" s="8"/>
      <c r="G52" s="8"/>
    </row>
    <row r="53" spans="1:7" ht="13.5">
      <c r="A53" s="8"/>
      <c r="B53" s="8"/>
      <c r="C53" s="8"/>
      <c r="D53" s="8"/>
      <c r="E53" s="8"/>
      <c r="F53" s="8"/>
      <c r="G53" s="8"/>
    </row>
    <row r="54" spans="1:7" ht="13.5">
      <c r="A54" s="8"/>
      <c r="B54" s="8"/>
      <c r="C54" s="8"/>
      <c r="D54" s="8"/>
      <c r="E54" s="8"/>
      <c r="F54" s="8"/>
      <c r="G54" s="8"/>
    </row>
    <row r="55" spans="1:7" ht="13.5">
      <c r="A55" s="8"/>
      <c r="B55" s="8"/>
      <c r="C55" s="8"/>
      <c r="D55" s="8"/>
      <c r="E55" s="8"/>
      <c r="F55" s="8"/>
      <c r="G55" s="8"/>
    </row>
    <row r="56" spans="1:7" ht="13.5">
      <c r="A56" s="8"/>
      <c r="B56" s="8"/>
      <c r="C56" s="8"/>
      <c r="D56" s="8"/>
      <c r="E56" s="8"/>
      <c r="F56" s="8"/>
      <c r="G56" s="8"/>
    </row>
    <row r="57" spans="1:7" ht="13.5">
      <c r="A57" s="8"/>
      <c r="B57" s="8"/>
      <c r="C57" s="8"/>
      <c r="D57" s="8"/>
      <c r="E57" s="8"/>
      <c r="F57" s="8"/>
      <c r="G57" s="8"/>
    </row>
    <row r="58" spans="1:7" ht="13.5">
      <c r="A58" s="8"/>
      <c r="B58" s="8"/>
      <c r="C58" s="8"/>
      <c r="D58" s="8"/>
      <c r="E58" s="8"/>
      <c r="F58" s="8"/>
      <c r="G58" s="8"/>
    </row>
    <row r="59" spans="1:7" ht="13.5">
      <c r="A59" s="8"/>
      <c r="B59" s="8"/>
      <c r="C59" s="8"/>
      <c r="D59" s="8"/>
      <c r="E59" s="8"/>
      <c r="F59" s="8"/>
      <c r="G59" s="8"/>
    </row>
    <row r="60" spans="1:7" ht="13.5">
      <c r="A60" s="8"/>
      <c r="B60" s="8"/>
      <c r="C60" s="8"/>
      <c r="D60" s="52"/>
      <c r="E60" s="52"/>
      <c r="F60" s="52"/>
      <c r="G60" s="52"/>
    </row>
    <row r="61" spans="1:7" ht="13.5">
      <c r="A61" s="8"/>
      <c r="B61" s="8"/>
      <c r="C61" s="8"/>
      <c r="D61" s="52"/>
      <c r="E61" s="52"/>
      <c r="F61" s="52"/>
      <c r="G61" s="52"/>
    </row>
    <row r="62" spans="1:7" ht="13.5">
      <c r="A62" s="8"/>
      <c r="B62" s="8"/>
      <c r="C62" s="8"/>
      <c r="D62" s="52"/>
      <c r="E62" s="52"/>
      <c r="F62" s="52"/>
      <c r="G62" s="52"/>
    </row>
    <row r="63" spans="1:7" ht="13.5">
      <c r="A63" s="8"/>
      <c r="B63" s="8"/>
      <c r="C63" s="8"/>
      <c r="D63" s="52"/>
      <c r="E63" s="52"/>
      <c r="F63" s="52"/>
      <c r="G63" s="52"/>
    </row>
    <row r="64" spans="1:7" ht="13.5">
      <c r="A64" s="8"/>
      <c r="B64" s="8"/>
      <c r="C64" s="8"/>
      <c r="D64" s="52"/>
      <c r="E64" s="52"/>
      <c r="F64" s="52"/>
      <c r="G64" s="52"/>
    </row>
    <row r="65" spans="1:7" ht="13.5">
      <c r="A65" s="8"/>
      <c r="B65" s="8"/>
      <c r="C65" s="8"/>
      <c r="D65" s="52"/>
      <c r="E65" s="52"/>
      <c r="F65" s="52"/>
      <c r="G65" s="52"/>
    </row>
    <row r="66" spans="1:7" ht="13.5">
      <c r="A66" s="8"/>
      <c r="B66" s="8"/>
      <c r="C66" s="8"/>
      <c r="D66" s="52"/>
      <c r="E66" s="52"/>
      <c r="F66" s="52"/>
      <c r="G66" s="52"/>
    </row>
    <row r="67" spans="1:7" ht="13.5">
      <c r="A67" s="8"/>
      <c r="B67" s="8"/>
      <c r="C67" s="8"/>
      <c r="D67" s="52"/>
      <c r="E67" s="52"/>
      <c r="F67" s="52"/>
      <c r="G67" s="52"/>
    </row>
    <row r="68" spans="1:7" ht="13.5">
      <c r="A68" s="8"/>
      <c r="B68" s="8"/>
      <c r="C68" s="8"/>
      <c r="D68" s="52"/>
      <c r="E68" s="52"/>
      <c r="F68" s="52"/>
      <c r="G68" s="52"/>
    </row>
    <row r="69" spans="1:7" ht="13.5">
      <c r="A69" s="8"/>
      <c r="B69" s="8"/>
      <c r="C69" s="8"/>
      <c r="D69" s="52"/>
      <c r="E69" s="52"/>
      <c r="F69" s="52"/>
      <c r="G69" s="52"/>
    </row>
    <row r="70" spans="1:7" ht="13.5">
      <c r="A70" s="8"/>
      <c r="B70" s="8"/>
      <c r="C70" s="8"/>
      <c r="D70" s="52"/>
      <c r="E70" s="52"/>
      <c r="F70" s="52"/>
      <c r="G70" s="52"/>
    </row>
    <row r="71" spans="1:7" ht="13.5">
      <c r="A71" s="8"/>
      <c r="B71" s="8"/>
      <c r="C71" s="8"/>
      <c r="D71" s="52"/>
      <c r="E71" s="52"/>
      <c r="F71" s="52"/>
      <c r="G71" s="52"/>
    </row>
    <row r="72" spans="1:7" ht="13.5">
      <c r="A72" s="8"/>
      <c r="B72" s="8"/>
      <c r="C72" s="8"/>
      <c r="D72" s="52"/>
      <c r="E72" s="52"/>
      <c r="F72" s="52"/>
      <c r="G72" s="52"/>
    </row>
    <row r="73" spans="1:7" ht="13.5">
      <c r="A73" s="8"/>
      <c r="B73" s="8"/>
      <c r="C73" s="8"/>
      <c r="D73" s="52"/>
      <c r="E73" s="52"/>
      <c r="F73" s="52"/>
      <c r="G73" s="52"/>
    </row>
    <row r="74" spans="1:7" ht="13.5">
      <c r="A74" s="8"/>
      <c r="B74" s="8"/>
      <c r="C74" s="8"/>
      <c r="D74" s="52"/>
      <c r="E74" s="52"/>
      <c r="F74" s="52"/>
      <c r="G74" s="52"/>
    </row>
    <row r="75" spans="1:7" ht="13.5">
      <c r="A75" s="8"/>
      <c r="B75" s="8"/>
      <c r="C75" s="8"/>
      <c r="D75" s="52"/>
      <c r="E75" s="52"/>
      <c r="F75" s="52"/>
      <c r="G75" s="52"/>
    </row>
    <row r="76" spans="1:7" ht="13.5">
      <c r="A76" s="8"/>
      <c r="B76" s="8"/>
      <c r="C76" s="8"/>
      <c r="D76" s="52"/>
      <c r="E76" s="52"/>
      <c r="F76" s="52"/>
      <c r="G76" s="52"/>
    </row>
    <row r="77" spans="1:7" ht="13.5">
      <c r="A77" s="8"/>
      <c r="B77" s="8"/>
      <c r="C77" s="8"/>
      <c r="D77" s="52"/>
      <c r="E77" s="52"/>
      <c r="F77" s="52"/>
      <c r="G77" s="52"/>
    </row>
    <row r="78" spans="1:7" ht="13.5">
      <c r="A78" s="8"/>
      <c r="B78" s="8"/>
      <c r="C78" s="8"/>
      <c r="D78" s="52"/>
      <c r="E78" s="52"/>
      <c r="F78" s="52"/>
      <c r="G78" s="52"/>
    </row>
    <row r="79" spans="1:7" ht="13.5">
      <c r="A79" s="8"/>
      <c r="B79" s="8"/>
      <c r="C79" s="8"/>
      <c r="D79" s="52"/>
      <c r="E79" s="52"/>
      <c r="F79" s="52"/>
      <c r="G79" s="52"/>
    </row>
    <row r="80" spans="1:7" ht="13.5">
      <c r="A80" s="8"/>
      <c r="B80" s="8"/>
      <c r="C80" s="8"/>
      <c r="D80" s="52"/>
      <c r="E80" s="52"/>
      <c r="F80" s="52"/>
      <c r="G80" s="52"/>
    </row>
    <row r="81" spans="1:7" ht="13.5">
      <c r="A81" s="8"/>
      <c r="B81" s="8"/>
      <c r="C81" s="8"/>
      <c r="D81" s="52"/>
      <c r="E81" s="52"/>
      <c r="F81" s="52"/>
      <c r="G81" s="52"/>
    </row>
    <row r="82" spans="1:7" ht="13.5">
      <c r="A82" s="8"/>
      <c r="B82" s="8"/>
      <c r="C82" s="8"/>
      <c r="D82" s="52"/>
      <c r="E82" s="52"/>
      <c r="F82" s="52"/>
      <c r="G82" s="52"/>
    </row>
    <row r="83" spans="1:7" ht="13.5">
      <c r="A83" s="8"/>
      <c r="B83" s="8"/>
      <c r="C83" s="8"/>
      <c r="D83" s="52"/>
      <c r="E83" s="52"/>
      <c r="F83" s="52"/>
      <c r="G83" s="52"/>
    </row>
    <row r="84" spans="1:7" ht="13.5">
      <c r="A84" s="8"/>
      <c r="B84" s="8"/>
      <c r="C84" s="8"/>
      <c r="D84" s="52"/>
      <c r="E84" s="52"/>
      <c r="F84" s="52"/>
      <c r="G84" s="52"/>
    </row>
    <row r="85" spans="1:7" ht="13.5">
      <c r="A85" s="8"/>
      <c r="B85" s="8"/>
      <c r="C85" s="8"/>
      <c r="D85" s="52"/>
      <c r="E85" s="52"/>
      <c r="F85" s="52"/>
      <c r="G85" s="52"/>
    </row>
    <row r="86" spans="1:7" ht="13.5">
      <c r="A86" s="8"/>
      <c r="B86" s="8"/>
      <c r="C86" s="8"/>
      <c r="D86" s="52"/>
      <c r="E86" s="52"/>
      <c r="F86" s="52"/>
      <c r="G86" s="52"/>
    </row>
    <row r="87" spans="1:7" ht="13.5">
      <c r="A87" s="8"/>
      <c r="B87" s="8"/>
      <c r="C87" s="8"/>
      <c r="D87" s="52"/>
      <c r="E87" s="52"/>
      <c r="F87" s="52"/>
      <c r="G87" s="52"/>
    </row>
    <row r="88" spans="1:7" ht="13.5">
      <c r="A88" s="8"/>
      <c r="B88" s="8"/>
      <c r="C88" s="8"/>
      <c r="D88" s="52"/>
      <c r="E88" s="52"/>
      <c r="F88" s="52"/>
      <c r="G88" s="52"/>
    </row>
    <row r="89" spans="1:7" ht="13.5">
      <c r="A89" s="8"/>
      <c r="B89" s="8"/>
      <c r="C89" s="8"/>
      <c r="D89" s="52"/>
      <c r="E89" s="52"/>
      <c r="F89" s="52"/>
      <c r="G89" s="52"/>
    </row>
    <row r="90" spans="1:7" ht="13.5">
      <c r="A90" s="8"/>
      <c r="B90" s="8"/>
      <c r="C90" s="8"/>
      <c r="D90" s="52"/>
      <c r="E90" s="52"/>
      <c r="F90" s="52"/>
      <c r="G90" s="52"/>
    </row>
    <row r="91" spans="1:7" ht="13.5">
      <c r="A91" s="8"/>
      <c r="B91" s="8"/>
      <c r="C91" s="8"/>
      <c r="D91" s="52"/>
      <c r="E91" s="52"/>
      <c r="F91" s="52"/>
      <c r="G91" s="52"/>
    </row>
    <row r="92" spans="1:7" ht="13.5">
      <c r="A92" s="8"/>
      <c r="B92" s="8"/>
      <c r="C92" s="8"/>
      <c r="D92" s="52"/>
      <c r="E92" s="52"/>
      <c r="F92" s="52"/>
      <c r="G92" s="52"/>
    </row>
    <row r="93" spans="1:7" ht="13.5">
      <c r="A93" s="8"/>
      <c r="B93" s="8"/>
      <c r="C93" s="8"/>
      <c r="D93" s="52"/>
      <c r="E93" s="52"/>
      <c r="F93" s="52"/>
      <c r="G93" s="52"/>
    </row>
    <row r="94" spans="1:7" ht="13.5">
      <c r="A94" s="8"/>
      <c r="B94" s="8"/>
      <c r="C94" s="8"/>
      <c r="D94" s="52"/>
      <c r="E94" s="52"/>
      <c r="F94" s="52"/>
      <c r="G94" s="52"/>
    </row>
    <row r="95" spans="1:7" ht="13.5">
      <c r="A95" s="8"/>
      <c r="B95" s="8"/>
      <c r="C95" s="8"/>
      <c r="D95" s="52"/>
      <c r="E95" s="52"/>
      <c r="F95" s="52"/>
      <c r="G95" s="52"/>
    </row>
    <row r="96" spans="1:7" ht="13.5">
      <c r="A96" s="8"/>
      <c r="B96" s="8"/>
      <c r="C96" s="8"/>
      <c r="D96" s="52"/>
      <c r="E96" s="52"/>
      <c r="F96" s="52"/>
      <c r="G96" s="52"/>
    </row>
    <row r="97" spans="1:7" ht="13.5">
      <c r="A97" s="8"/>
      <c r="B97" s="8"/>
      <c r="C97" s="8"/>
      <c r="D97" s="52"/>
      <c r="E97" s="52"/>
      <c r="F97" s="52"/>
      <c r="G97" s="52"/>
    </row>
    <row r="98" spans="1:7" ht="13.5">
      <c r="A98" s="8"/>
      <c r="B98" s="8"/>
      <c r="C98" s="8"/>
      <c r="D98" s="52"/>
      <c r="E98" s="52"/>
      <c r="F98" s="52"/>
      <c r="G98" s="52"/>
    </row>
    <row r="99" spans="1:7" ht="13.5">
      <c r="A99" s="8"/>
      <c r="B99" s="8"/>
      <c r="C99" s="8"/>
      <c r="D99" s="52"/>
      <c r="E99" s="52"/>
      <c r="F99" s="52"/>
      <c r="G99" s="52"/>
    </row>
    <row r="100" spans="1:7" ht="13.5">
      <c r="A100" s="8"/>
      <c r="B100" s="8"/>
      <c r="C100" s="8"/>
      <c r="D100" s="52"/>
      <c r="E100" s="52"/>
      <c r="F100" s="52"/>
      <c r="G100" s="52"/>
    </row>
    <row r="101" spans="1:7" ht="13.5">
      <c r="A101" s="8"/>
      <c r="B101" s="8"/>
      <c r="C101" s="8"/>
      <c r="D101" s="52"/>
      <c r="E101" s="52"/>
      <c r="F101" s="52"/>
      <c r="G101" s="52"/>
    </row>
    <row r="102" spans="1:7" ht="13.5">
      <c r="A102" s="8"/>
      <c r="B102" s="8"/>
      <c r="C102" s="8"/>
      <c r="D102" s="52"/>
      <c r="E102" s="52"/>
      <c r="F102" s="52"/>
      <c r="G102" s="52"/>
    </row>
    <row r="103" spans="1:7" ht="13.5">
      <c r="A103" s="8"/>
      <c r="B103" s="8"/>
      <c r="C103" s="8"/>
      <c r="D103" s="52"/>
      <c r="E103" s="52"/>
      <c r="F103" s="52"/>
      <c r="G103" s="52"/>
    </row>
    <row r="104" spans="1:7" ht="13.5">
      <c r="A104" s="8"/>
      <c r="B104" s="8"/>
      <c r="C104" s="8"/>
      <c r="D104" s="52"/>
      <c r="E104" s="52"/>
      <c r="F104" s="52"/>
      <c r="G104" s="52"/>
    </row>
    <row r="105" spans="1:7" ht="13.5">
      <c r="A105" s="8"/>
      <c r="B105" s="8"/>
      <c r="C105" s="8"/>
      <c r="D105" s="52"/>
      <c r="E105" s="52"/>
      <c r="F105" s="52"/>
      <c r="G105" s="52"/>
    </row>
    <row r="106" spans="1:7" ht="13.5">
      <c r="A106" s="8"/>
      <c r="B106" s="8"/>
      <c r="C106" s="8"/>
      <c r="D106" s="52"/>
      <c r="E106" s="52"/>
      <c r="F106" s="52"/>
      <c r="G106" s="52"/>
    </row>
    <row r="107" spans="1:7" ht="13.5">
      <c r="A107" s="8"/>
      <c r="B107" s="8"/>
      <c r="C107" s="8"/>
      <c r="D107" s="52"/>
      <c r="E107" s="52"/>
      <c r="F107" s="52"/>
      <c r="G107" s="52"/>
    </row>
    <row r="108" spans="1:7" ht="13.5">
      <c r="A108" s="8"/>
      <c r="B108" s="8"/>
      <c r="C108" s="8"/>
      <c r="D108" s="52"/>
      <c r="E108" s="52"/>
      <c r="F108" s="52"/>
      <c r="G108" s="52"/>
    </row>
    <row r="109" spans="1:7" ht="13.5">
      <c r="A109" s="8"/>
      <c r="B109" s="8"/>
      <c r="C109" s="8"/>
      <c r="D109" s="52"/>
      <c r="E109" s="52"/>
      <c r="F109" s="52"/>
      <c r="G109" s="52"/>
    </row>
    <row r="110" spans="1:7" ht="13.5">
      <c r="A110" s="8"/>
      <c r="B110" s="8"/>
      <c r="C110" s="8"/>
      <c r="D110" s="52"/>
      <c r="E110" s="52"/>
      <c r="F110" s="52"/>
      <c r="G110" s="52"/>
    </row>
    <row r="111" spans="1:7" ht="13.5">
      <c r="A111" s="8"/>
      <c r="B111" s="8"/>
      <c r="C111" s="8"/>
      <c r="D111" s="52"/>
      <c r="E111" s="52"/>
      <c r="F111" s="52"/>
      <c r="G111" s="52"/>
    </row>
    <row r="112" spans="1:7" ht="13.5">
      <c r="A112" s="8"/>
      <c r="B112" s="8"/>
      <c r="C112" s="8"/>
      <c r="D112" s="52"/>
      <c r="E112" s="52"/>
      <c r="F112" s="52"/>
      <c r="G112" s="52"/>
    </row>
    <row r="113" spans="1:7" ht="13.5">
      <c r="A113" s="8"/>
      <c r="B113" s="8"/>
      <c r="C113" s="8"/>
      <c r="D113" s="52"/>
      <c r="E113" s="52"/>
      <c r="F113" s="52"/>
      <c r="G113" s="52"/>
    </row>
    <row r="114" spans="1:7" ht="13.5">
      <c r="A114" s="8"/>
      <c r="B114" s="8"/>
      <c r="C114" s="8"/>
      <c r="D114" s="52"/>
      <c r="E114" s="52"/>
      <c r="F114" s="52"/>
      <c r="G114" s="52"/>
    </row>
    <row r="115" spans="1:7" ht="13.5">
      <c r="A115" s="8"/>
      <c r="B115" s="8"/>
      <c r="C115" s="8"/>
      <c r="D115" s="52"/>
      <c r="E115" s="52"/>
      <c r="F115" s="52"/>
      <c r="G115" s="52"/>
    </row>
    <row r="116" spans="1:7" ht="13.5">
      <c r="A116" s="8"/>
      <c r="B116" s="8"/>
      <c r="C116" s="8"/>
      <c r="D116" s="52"/>
      <c r="E116" s="52"/>
      <c r="F116" s="52"/>
      <c r="G116" s="52"/>
    </row>
    <row r="117" spans="1:7" ht="13.5">
      <c r="A117" s="8"/>
      <c r="B117" s="8"/>
      <c r="C117" s="8"/>
      <c r="D117" s="52"/>
      <c r="E117" s="52"/>
      <c r="F117" s="52"/>
      <c r="G117" s="52"/>
    </row>
    <row r="118" spans="1:7" ht="13.5">
      <c r="A118" s="8"/>
      <c r="B118" s="8"/>
      <c r="C118" s="8"/>
      <c r="D118" s="52"/>
      <c r="E118" s="52"/>
      <c r="F118" s="52"/>
      <c r="G118" s="52"/>
    </row>
    <row r="119" spans="1:7" ht="13.5">
      <c r="A119" s="8"/>
      <c r="B119" s="8"/>
      <c r="C119" s="8"/>
      <c r="D119" s="52"/>
      <c r="E119" s="52"/>
      <c r="F119" s="52"/>
      <c r="G119" s="52"/>
    </row>
    <row r="120" spans="1:7" ht="13.5">
      <c r="A120" s="8"/>
      <c r="B120" s="8"/>
      <c r="C120" s="8"/>
      <c r="D120" s="52"/>
      <c r="E120" s="52"/>
      <c r="F120" s="52"/>
      <c r="G120" s="52"/>
    </row>
    <row r="121" spans="1:7" ht="13.5">
      <c r="A121" s="8"/>
      <c r="B121" s="8"/>
      <c r="C121" s="8"/>
      <c r="D121" s="52"/>
      <c r="E121" s="52"/>
      <c r="F121" s="52"/>
      <c r="G121" s="52"/>
    </row>
    <row r="122" spans="1:7" ht="13.5">
      <c r="A122" s="8"/>
      <c r="B122" s="8"/>
      <c r="C122" s="8"/>
      <c r="D122" s="52"/>
      <c r="E122" s="52"/>
      <c r="F122" s="52"/>
      <c r="G122" s="52"/>
    </row>
    <row r="123" spans="1:7" ht="13.5">
      <c r="A123" s="8"/>
      <c r="B123" s="8"/>
      <c r="C123" s="8"/>
      <c r="D123" s="52"/>
      <c r="E123" s="52"/>
      <c r="F123" s="52"/>
      <c r="G123" s="52"/>
    </row>
    <row r="124" spans="1:7" ht="13.5">
      <c r="A124" s="8"/>
      <c r="B124" s="8"/>
      <c r="C124" s="8"/>
      <c r="D124" s="52"/>
      <c r="E124" s="52"/>
      <c r="F124" s="52"/>
      <c r="G124" s="52"/>
    </row>
    <row r="125" spans="1:7" ht="13.5">
      <c r="A125" s="8"/>
      <c r="B125" s="8"/>
      <c r="C125" s="8"/>
      <c r="D125" s="52"/>
      <c r="E125" s="52"/>
      <c r="F125" s="52"/>
      <c r="G125" s="52"/>
    </row>
    <row r="126" spans="1:7" ht="13.5">
      <c r="A126" s="8"/>
      <c r="B126" s="8"/>
      <c r="C126" s="8"/>
      <c r="D126" s="52"/>
      <c r="E126" s="52"/>
      <c r="F126" s="52"/>
      <c r="G126" s="52"/>
    </row>
    <row r="127" spans="1:7" ht="13.5">
      <c r="A127" s="8"/>
      <c r="B127" s="8"/>
      <c r="C127" s="8"/>
      <c r="D127" s="52"/>
      <c r="E127" s="52"/>
      <c r="F127" s="52"/>
      <c r="G127" s="52"/>
    </row>
    <row r="128" spans="1:7" ht="13.5">
      <c r="A128" s="8"/>
      <c r="B128" s="8"/>
      <c r="C128" s="8"/>
      <c r="D128" s="52"/>
      <c r="E128" s="52"/>
      <c r="F128" s="52"/>
      <c r="G128" s="52"/>
    </row>
    <row r="129" spans="1:7" ht="13.5">
      <c r="A129" s="8"/>
      <c r="B129" s="8"/>
      <c r="C129" s="8"/>
      <c r="D129" s="52"/>
      <c r="E129" s="52"/>
      <c r="F129" s="52"/>
      <c r="G129" s="52"/>
    </row>
    <row r="130" spans="1:7" ht="13.5">
      <c r="A130" s="8"/>
      <c r="B130" s="8"/>
      <c r="C130" s="8"/>
      <c r="D130" s="52"/>
      <c r="E130" s="52"/>
      <c r="F130" s="52"/>
      <c r="G130" s="52"/>
    </row>
    <row r="131" spans="1:7" ht="13.5">
      <c r="A131" s="8"/>
      <c r="B131" s="8"/>
      <c r="C131" s="8"/>
      <c r="D131" s="52"/>
      <c r="E131" s="52"/>
      <c r="F131" s="52"/>
      <c r="G131" s="52"/>
    </row>
    <row r="132" spans="1:7" ht="13.5">
      <c r="A132" s="8"/>
      <c r="B132" s="8"/>
      <c r="C132" s="8"/>
      <c r="D132" s="52"/>
      <c r="E132" s="52"/>
      <c r="F132" s="52"/>
      <c r="G132" s="52"/>
    </row>
    <row r="133" spans="1:7" ht="13.5">
      <c r="A133" s="8"/>
      <c r="B133" s="8"/>
      <c r="C133" s="8"/>
      <c r="D133" s="52"/>
      <c r="E133" s="52"/>
      <c r="F133" s="52"/>
      <c r="G133" s="52"/>
    </row>
    <row r="134" spans="1:7" ht="13.5">
      <c r="A134" s="8"/>
      <c r="B134" s="8"/>
      <c r="C134" s="8"/>
      <c r="D134" s="52"/>
      <c r="E134" s="52"/>
      <c r="F134" s="52"/>
      <c r="G134" s="52"/>
    </row>
    <row r="135" spans="1:7" ht="13.5">
      <c r="A135" s="8"/>
      <c r="B135" s="8"/>
      <c r="C135" s="8"/>
      <c r="D135" s="52"/>
      <c r="E135" s="52"/>
      <c r="F135" s="52"/>
      <c r="G135" s="52"/>
    </row>
    <row r="136" spans="1:7" ht="13.5">
      <c r="A136" s="8"/>
      <c r="B136" s="8"/>
      <c r="C136" s="8"/>
      <c r="D136" s="52"/>
      <c r="E136" s="52"/>
      <c r="F136" s="52"/>
      <c r="G136" s="52"/>
    </row>
    <row r="137" spans="1:7" ht="13.5">
      <c r="A137" s="8"/>
      <c r="B137" s="8"/>
      <c r="C137" s="8"/>
      <c r="D137" s="52"/>
      <c r="E137" s="52"/>
      <c r="F137" s="52"/>
      <c r="G137" s="52"/>
    </row>
    <row r="138" spans="1:7" ht="13.5">
      <c r="A138" s="8"/>
      <c r="B138" s="8"/>
      <c r="C138" s="8"/>
      <c r="D138" s="52"/>
      <c r="E138" s="52"/>
      <c r="F138" s="52"/>
      <c r="G138" s="52"/>
    </row>
    <row r="139" spans="1:7" ht="13.5">
      <c r="A139" s="8"/>
      <c r="B139" s="8"/>
      <c r="C139" s="8"/>
      <c r="D139" s="52"/>
      <c r="E139" s="52"/>
      <c r="F139" s="52"/>
      <c r="G139" s="52"/>
    </row>
    <row r="140" spans="1:7" ht="13.5">
      <c r="A140" s="8"/>
      <c r="B140" s="8"/>
      <c r="C140" s="8"/>
      <c r="D140" s="52"/>
      <c r="E140" s="52"/>
      <c r="F140" s="52"/>
      <c r="G140" s="52"/>
    </row>
    <row r="141" spans="1:7" ht="13.5">
      <c r="A141" s="8"/>
      <c r="B141" s="8"/>
      <c r="C141" s="8"/>
      <c r="D141" s="52"/>
      <c r="E141" s="52"/>
      <c r="F141" s="52"/>
      <c r="G141" s="52"/>
    </row>
    <row r="142" spans="1:7" ht="13.5">
      <c r="A142" s="8"/>
      <c r="B142" s="8"/>
      <c r="C142" s="8"/>
      <c r="D142" s="52"/>
      <c r="E142" s="52"/>
      <c r="F142" s="52"/>
      <c r="G142" s="52"/>
    </row>
    <row r="143" spans="1:7" ht="13.5">
      <c r="A143" s="8"/>
      <c r="B143" s="8"/>
      <c r="C143" s="8"/>
      <c r="D143" s="52"/>
      <c r="E143" s="52"/>
      <c r="F143" s="52"/>
      <c r="G143" s="52"/>
    </row>
    <row r="144" spans="1:7" ht="13.5">
      <c r="A144" s="8"/>
      <c r="B144" s="8"/>
      <c r="C144" s="8"/>
      <c r="D144" s="52"/>
      <c r="E144" s="52"/>
      <c r="F144" s="52"/>
      <c r="G144" s="52"/>
    </row>
    <row r="145" spans="1:7" ht="13.5">
      <c r="A145" s="8"/>
      <c r="B145" s="8"/>
      <c r="C145" s="8"/>
      <c r="D145" s="52"/>
      <c r="E145" s="52"/>
      <c r="F145" s="52"/>
      <c r="G145" s="52"/>
    </row>
    <row r="146" spans="1:7" ht="13.5">
      <c r="A146" s="8"/>
      <c r="B146" s="8"/>
      <c r="C146" s="8"/>
      <c r="D146" s="52"/>
      <c r="E146" s="52"/>
      <c r="F146" s="52"/>
      <c r="G146" s="52"/>
    </row>
    <row r="147" spans="1:7" ht="13.5">
      <c r="A147" s="8"/>
      <c r="B147" s="8"/>
      <c r="C147" s="8"/>
      <c r="D147" s="52"/>
      <c r="E147" s="52"/>
      <c r="F147" s="52"/>
      <c r="G147" s="52"/>
    </row>
    <row r="148" spans="1:7" ht="13.5">
      <c r="A148" s="8"/>
      <c r="B148" s="8"/>
      <c r="C148" s="8"/>
      <c r="D148" s="52"/>
      <c r="E148" s="52"/>
      <c r="F148" s="52"/>
      <c r="G148" s="52"/>
    </row>
    <row r="149" spans="1:7" ht="13.5">
      <c r="A149" s="8"/>
      <c r="B149" s="8"/>
      <c r="C149" s="8"/>
      <c r="D149" s="52"/>
      <c r="E149" s="52"/>
      <c r="F149" s="52"/>
      <c r="G149" s="52"/>
    </row>
    <row r="150" spans="1:7" ht="13.5">
      <c r="A150" s="8"/>
      <c r="B150" s="8"/>
      <c r="C150" s="8"/>
      <c r="D150" s="52"/>
      <c r="E150" s="52"/>
      <c r="F150" s="52"/>
      <c r="G150" s="52"/>
    </row>
    <row r="151" spans="1:7" ht="13.5">
      <c r="A151" s="8"/>
      <c r="B151" s="8"/>
      <c r="C151" s="8"/>
      <c r="D151" s="52"/>
      <c r="E151" s="52"/>
      <c r="F151" s="52"/>
      <c r="G151" s="52"/>
    </row>
    <row r="152" spans="1:7" ht="13.5">
      <c r="A152" s="8"/>
      <c r="B152" s="8"/>
      <c r="C152" s="8"/>
      <c r="D152" s="52"/>
      <c r="E152" s="52"/>
      <c r="F152" s="52"/>
      <c r="G152" s="52"/>
    </row>
    <row r="153" spans="1:7" ht="13.5">
      <c r="A153" s="8"/>
      <c r="B153" s="8"/>
      <c r="C153" s="8"/>
      <c r="D153" s="52"/>
      <c r="E153" s="52"/>
      <c r="F153" s="52"/>
      <c r="G153" s="52"/>
    </row>
    <row r="154" spans="1:7" ht="13.5">
      <c r="A154" s="8"/>
      <c r="B154" s="8"/>
      <c r="C154" s="8"/>
      <c r="D154" s="52"/>
      <c r="E154" s="52"/>
      <c r="F154" s="52"/>
      <c r="G154" s="52"/>
    </row>
    <row r="155" spans="1:7" ht="13.5">
      <c r="A155" s="8"/>
      <c r="B155" s="8"/>
      <c r="C155" s="8"/>
      <c r="D155" s="52"/>
      <c r="E155" s="52"/>
      <c r="F155" s="52"/>
      <c r="G155" s="52"/>
    </row>
    <row r="156" spans="1:7" ht="13.5">
      <c r="A156" s="8"/>
      <c r="B156" s="8"/>
      <c r="C156" s="8"/>
      <c r="D156" s="52"/>
      <c r="E156" s="52"/>
      <c r="F156" s="52"/>
      <c r="G156" s="52"/>
    </row>
    <row r="157" spans="1:7" ht="13.5">
      <c r="A157" s="8"/>
      <c r="B157" s="8"/>
      <c r="C157" s="8"/>
      <c r="D157" s="52"/>
      <c r="E157" s="52"/>
      <c r="F157" s="52"/>
      <c r="G157" s="52"/>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row r="225" spans="1:7" ht="13.5">
      <c r="A225" s="8"/>
      <c r="B225" s="8"/>
      <c r="C225" s="8"/>
      <c r="D225" s="52"/>
      <c r="E225" s="52"/>
      <c r="F225" s="52"/>
      <c r="G225" s="52"/>
    </row>
    <row r="226" spans="1:7" ht="13.5">
      <c r="A226" s="8"/>
      <c r="B226" s="8"/>
      <c r="C226" s="8"/>
      <c r="D226" s="52"/>
      <c r="E226" s="52"/>
      <c r="F226" s="52"/>
      <c r="G226" s="52"/>
    </row>
    <row r="227" spans="1:7" ht="13.5">
      <c r="A227" s="8"/>
      <c r="B227" s="8"/>
      <c r="C227" s="8"/>
      <c r="D227" s="52"/>
      <c r="E227" s="52"/>
      <c r="F227" s="52"/>
      <c r="G227" s="52"/>
    </row>
    <row r="228" spans="1:7" ht="13.5">
      <c r="A228" s="8"/>
      <c r="B228" s="8"/>
      <c r="C228" s="8"/>
      <c r="D228" s="52"/>
      <c r="E228" s="52"/>
      <c r="F228" s="52"/>
      <c r="G228" s="52"/>
    </row>
    <row r="229" spans="1:7" ht="13.5">
      <c r="A229" s="8"/>
      <c r="B229" s="8"/>
      <c r="C229" s="8"/>
      <c r="D229" s="52"/>
      <c r="E229" s="52"/>
      <c r="F229" s="52"/>
      <c r="G229" s="52"/>
    </row>
    <row r="230" spans="1:7" ht="13.5">
      <c r="A230" s="8"/>
      <c r="B230" s="8"/>
      <c r="C230" s="8"/>
      <c r="D230" s="52"/>
      <c r="E230" s="52"/>
      <c r="F230" s="52"/>
      <c r="G230" s="52"/>
    </row>
    <row r="231" spans="1:7" ht="13.5">
      <c r="A231" s="8"/>
      <c r="B231" s="8"/>
      <c r="C231" s="8"/>
      <c r="D231" s="52"/>
      <c r="E231" s="52"/>
      <c r="F231" s="52"/>
      <c r="G231" s="52"/>
    </row>
    <row r="232" spans="1:7" ht="13.5">
      <c r="A232" s="8"/>
      <c r="B232" s="8"/>
      <c r="C232" s="8"/>
      <c r="D232" s="52"/>
      <c r="E232" s="52"/>
      <c r="F232" s="52"/>
      <c r="G232" s="52"/>
    </row>
    <row r="233" spans="1:7" ht="13.5">
      <c r="A233" s="8"/>
      <c r="B233" s="8"/>
      <c r="C233" s="8"/>
      <c r="D233" s="52"/>
      <c r="E233" s="52"/>
      <c r="F233" s="52"/>
      <c r="G233" s="52"/>
    </row>
    <row r="234" spans="1:7" ht="13.5">
      <c r="A234" s="8"/>
      <c r="B234" s="8"/>
      <c r="C234" s="8"/>
      <c r="D234" s="52"/>
      <c r="E234" s="52"/>
      <c r="F234" s="52"/>
      <c r="G234" s="52"/>
    </row>
    <row r="235" spans="1:7" ht="13.5">
      <c r="A235" s="8"/>
      <c r="B235" s="8"/>
      <c r="C235" s="8"/>
      <c r="D235" s="52"/>
      <c r="E235" s="52"/>
      <c r="F235" s="52"/>
      <c r="G235" s="52"/>
    </row>
  </sheetData>
  <mergeCells count="5">
    <mergeCell ref="A1:K1"/>
    <mergeCell ref="D7:G7"/>
    <mergeCell ref="A9:C9"/>
    <mergeCell ref="A18:C18"/>
    <mergeCell ref="D30:G30"/>
  </mergeCells>
  <pageMargins left="0.78740157480314965" right="0.39370078740157483" top="0.98425196850393704" bottom="0.78740157480314965" header="0.39370078740157483" footer="0.39370078740157483"/>
  <pageSetup paperSize="9" scale="80" orientation="portrait" r:id="rId1"/>
  <headerFooter>
    <oddHeader>&amp;L&amp;11Kanton St.Gallen
&amp;"Arial,Fett"Fachstelle für Statistik
&amp;"Arial,Standard"&amp;10
&amp;R&amp;G</oddHeader>
    <oddFooter xml:space="preserve">&amp;L&amp;11&amp;A&amp;R&amp;11&amp;P/&amp;N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1"/>
  <sheetViews>
    <sheetView showGridLines="0" zoomScaleNormal="100" workbookViewId="0">
      <pane xSplit="3" ySplit="8" topLeftCell="D24" activePane="bottomRight" state="frozen"/>
      <selection activeCell="D9" sqref="D9"/>
      <selection pane="topRight" activeCell="D9" sqref="D9"/>
      <selection pane="bottomLeft" activeCell="D9" sqref="D9"/>
      <selection pane="bottomRight" activeCell="A3" sqref="A3"/>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8" ht="15.75">
      <c r="A1" s="2" t="s">
        <v>48</v>
      </c>
      <c r="B1" s="2"/>
    </row>
    <row r="2" spans="1:8" ht="5.85" customHeight="1">
      <c r="A2" s="2"/>
      <c r="B2" s="2"/>
    </row>
    <row r="3" spans="1:8" s="63" customFormat="1" ht="11.25">
      <c r="A3" s="82" t="str">
        <f>ZumInhalt!B3</f>
        <v>Bundesamt für Statistik: HESTA</v>
      </c>
      <c r="D3" s="64"/>
      <c r="E3" s="64"/>
      <c r="F3" s="64"/>
      <c r="G3" s="64"/>
    </row>
    <row r="4" spans="1:8" s="63" customFormat="1" ht="11.25">
      <c r="A4" s="63" t="s">
        <v>17</v>
      </c>
      <c r="B4" s="65"/>
      <c r="D4" s="64"/>
      <c r="E4" s="64"/>
      <c r="F4" s="64"/>
      <c r="G4" s="64"/>
    </row>
    <row r="5" spans="1:8" s="63" customFormat="1" ht="11.25">
      <c r="A5" s="63" t="s">
        <v>46</v>
      </c>
      <c r="B5" s="65"/>
      <c r="D5" s="64"/>
      <c r="E5" s="64"/>
      <c r="F5" s="64"/>
      <c r="G5" s="64"/>
    </row>
    <row r="6" spans="1:8">
      <c r="B6" s="3"/>
    </row>
    <row r="7" spans="1:8" ht="13.5">
      <c r="A7" s="8"/>
      <c r="B7" s="8"/>
      <c r="C7" s="8"/>
      <c r="D7" s="91" t="s">
        <v>4</v>
      </c>
      <c r="E7" s="92"/>
      <c r="F7" s="92"/>
      <c r="G7" s="92"/>
    </row>
    <row r="8" spans="1:8" ht="13.5">
      <c r="A8" s="66"/>
      <c r="B8" s="9" t="s">
        <v>5</v>
      </c>
      <c r="C8" s="10" t="s">
        <v>6</v>
      </c>
      <c r="D8" s="11" t="s">
        <v>0</v>
      </c>
      <c r="E8" s="11" t="s">
        <v>1</v>
      </c>
      <c r="F8" s="11" t="s">
        <v>2</v>
      </c>
      <c r="G8" s="12" t="s">
        <v>3</v>
      </c>
    </row>
    <row r="9" spans="1:8" s="1" customFormat="1" ht="13.5">
      <c r="A9" s="93" t="s">
        <v>21</v>
      </c>
      <c r="B9" s="94"/>
      <c r="C9" s="94"/>
      <c r="D9" s="13"/>
      <c r="E9" s="13"/>
      <c r="F9" s="13"/>
      <c r="G9" s="13"/>
    </row>
    <row r="10" spans="1:8" ht="13.5">
      <c r="A10" s="14"/>
      <c r="B10" s="15">
        <v>3291</v>
      </c>
      <c r="C10" s="16" t="s">
        <v>7</v>
      </c>
      <c r="D10" s="17">
        <v>13</v>
      </c>
      <c r="E10" s="17">
        <v>3742</v>
      </c>
      <c r="F10" s="17">
        <v>11502</v>
      </c>
      <c r="G10" s="17">
        <v>7903</v>
      </c>
      <c r="H10" s="7"/>
    </row>
    <row r="11" spans="1:8" ht="13.5">
      <c r="A11" s="14"/>
      <c r="B11" s="18">
        <v>3292</v>
      </c>
      <c r="C11" s="19" t="s">
        <v>8</v>
      </c>
      <c r="D11" s="20">
        <v>10</v>
      </c>
      <c r="E11" s="20">
        <v>2188</v>
      </c>
      <c r="F11" s="20">
        <v>4527</v>
      </c>
      <c r="G11" s="20">
        <v>2747</v>
      </c>
      <c r="H11" s="7"/>
    </row>
    <row r="12" spans="1:8" ht="13.5">
      <c r="A12" s="14"/>
      <c r="B12" s="18">
        <v>3294</v>
      </c>
      <c r="C12" s="19" t="s">
        <v>9</v>
      </c>
      <c r="D12" s="20">
        <v>5</v>
      </c>
      <c r="E12" s="20">
        <v>205</v>
      </c>
      <c r="F12" s="20">
        <v>582</v>
      </c>
      <c r="G12" s="20">
        <v>397</v>
      </c>
      <c r="H12" s="7"/>
    </row>
    <row r="13" spans="1:8" ht="13.5">
      <c r="A13" s="14"/>
      <c r="B13" s="18">
        <v>3295</v>
      </c>
      <c r="C13" s="19" t="s">
        <v>10</v>
      </c>
      <c r="D13" s="20">
        <v>11</v>
      </c>
      <c r="E13" s="20">
        <v>1429</v>
      </c>
      <c r="F13" s="20">
        <v>2757</v>
      </c>
      <c r="G13" s="20">
        <v>1387</v>
      </c>
      <c r="H13" s="7"/>
    </row>
    <row r="14" spans="1:8" ht="13.5">
      <c r="A14" s="14"/>
      <c r="B14" s="18">
        <v>3297</v>
      </c>
      <c r="C14" s="19" t="s">
        <v>11</v>
      </c>
      <c r="D14" s="20">
        <v>7</v>
      </c>
      <c r="E14" s="20">
        <v>986</v>
      </c>
      <c r="F14" s="20">
        <v>2735</v>
      </c>
      <c r="G14" s="20">
        <v>1416</v>
      </c>
      <c r="H14" s="7"/>
    </row>
    <row r="15" spans="1:8" ht="13.5">
      <c r="A15" s="14"/>
      <c r="B15" s="21" t="s">
        <v>14</v>
      </c>
      <c r="C15" s="22" t="s">
        <v>15</v>
      </c>
      <c r="D15" s="20">
        <v>29</v>
      </c>
      <c r="E15" s="20">
        <v>2582</v>
      </c>
      <c r="F15" s="20">
        <v>5521</v>
      </c>
      <c r="G15" s="20">
        <v>3698</v>
      </c>
      <c r="H15" s="7"/>
    </row>
    <row r="16" spans="1:8" ht="13.5">
      <c r="A16" s="14"/>
      <c r="B16" s="23"/>
      <c r="C16" s="83" t="s">
        <v>20</v>
      </c>
      <c r="D16" s="25">
        <v>75</v>
      </c>
      <c r="E16" s="25">
        <v>11132</v>
      </c>
      <c r="F16" s="25">
        <v>27624</v>
      </c>
      <c r="G16" s="25">
        <v>17548</v>
      </c>
      <c r="H16" s="7"/>
    </row>
    <row r="17" spans="1:9" ht="13.5">
      <c r="A17" s="14"/>
      <c r="B17" s="26"/>
      <c r="C17" s="27" t="s">
        <v>19</v>
      </c>
      <c r="D17" s="28">
        <v>64</v>
      </c>
      <c r="E17" s="28">
        <v>9487</v>
      </c>
      <c r="F17" s="28">
        <v>24374</v>
      </c>
      <c r="G17" s="28">
        <v>15275</v>
      </c>
      <c r="H17" s="7"/>
    </row>
    <row r="18" spans="1:9" ht="13.5">
      <c r="A18" s="87" t="s">
        <v>22</v>
      </c>
      <c r="B18" s="88"/>
      <c r="C18" s="88"/>
      <c r="D18" s="13"/>
      <c r="E18" s="13"/>
      <c r="F18" s="13"/>
      <c r="G18" s="13"/>
    </row>
    <row r="19" spans="1:9" ht="13.5">
      <c r="A19" s="14"/>
      <c r="B19" s="15">
        <v>3291</v>
      </c>
      <c r="C19" s="16" t="s">
        <v>7</v>
      </c>
      <c r="D19" s="17">
        <v>13</v>
      </c>
      <c r="E19" s="17">
        <v>3038</v>
      </c>
      <c r="F19" s="17">
        <v>8157</v>
      </c>
      <c r="G19" s="17">
        <v>5597</v>
      </c>
      <c r="H19" s="7"/>
      <c r="I19" s="67"/>
    </row>
    <row r="20" spans="1:9" ht="13.5">
      <c r="A20" s="29"/>
      <c r="B20" s="18">
        <v>3292</v>
      </c>
      <c r="C20" s="19" t="s">
        <v>8</v>
      </c>
      <c r="D20" s="20">
        <v>10</v>
      </c>
      <c r="E20" s="20">
        <v>2390</v>
      </c>
      <c r="F20" s="20">
        <v>5789</v>
      </c>
      <c r="G20" s="20">
        <v>3398</v>
      </c>
      <c r="H20" s="7"/>
      <c r="I20" s="67"/>
    </row>
    <row r="21" spans="1:9" ht="13.5">
      <c r="A21" s="29"/>
      <c r="B21" s="18">
        <v>3294</v>
      </c>
      <c r="C21" s="19" t="s">
        <v>9</v>
      </c>
      <c r="D21" s="20">
        <v>5</v>
      </c>
      <c r="E21" s="20">
        <v>86</v>
      </c>
      <c r="F21" s="20">
        <v>232</v>
      </c>
      <c r="G21" s="20">
        <v>169</v>
      </c>
      <c r="H21" s="7"/>
      <c r="I21" s="67"/>
    </row>
    <row r="22" spans="1:9" ht="13.5">
      <c r="A22" s="29"/>
      <c r="B22" s="18">
        <v>3295</v>
      </c>
      <c r="C22" s="19" t="s">
        <v>10</v>
      </c>
      <c r="D22" s="20">
        <v>11</v>
      </c>
      <c r="E22" s="20">
        <v>1710</v>
      </c>
      <c r="F22" s="20">
        <v>4204</v>
      </c>
      <c r="G22" s="20">
        <v>2457</v>
      </c>
      <c r="H22" s="7"/>
      <c r="I22" s="67"/>
    </row>
    <row r="23" spans="1:9" ht="13.5">
      <c r="A23" s="29"/>
      <c r="B23" s="18">
        <v>3297</v>
      </c>
      <c r="C23" s="19" t="s">
        <v>11</v>
      </c>
      <c r="D23" s="20">
        <v>7</v>
      </c>
      <c r="E23" s="20">
        <v>1410</v>
      </c>
      <c r="F23" s="20">
        <v>3848</v>
      </c>
      <c r="G23" s="20">
        <v>1795</v>
      </c>
      <c r="H23" s="7"/>
      <c r="I23" s="67"/>
    </row>
    <row r="24" spans="1:9" ht="13.5">
      <c r="A24" s="29"/>
      <c r="B24" s="21" t="s">
        <v>14</v>
      </c>
      <c r="C24" s="22" t="s">
        <v>15</v>
      </c>
      <c r="D24" s="20">
        <v>30</v>
      </c>
      <c r="E24" s="20">
        <v>2671</v>
      </c>
      <c r="F24" s="20">
        <v>5089</v>
      </c>
      <c r="G24" s="20">
        <v>3678</v>
      </c>
      <c r="H24" s="7"/>
      <c r="I24" s="67"/>
    </row>
    <row r="25" spans="1:9" ht="13.5">
      <c r="A25" s="14"/>
      <c r="B25" s="23"/>
      <c r="C25" s="24" t="s">
        <v>20</v>
      </c>
      <c r="D25" s="25">
        <v>76</v>
      </c>
      <c r="E25" s="25">
        <v>11305</v>
      </c>
      <c r="F25" s="25">
        <v>27319</v>
      </c>
      <c r="G25" s="25">
        <v>17094</v>
      </c>
      <c r="H25" s="7"/>
      <c r="I25" s="67"/>
    </row>
    <row r="26" spans="1:9" ht="13.5">
      <c r="A26" s="14"/>
      <c r="B26" s="26"/>
      <c r="C26" s="27" t="s">
        <v>19</v>
      </c>
      <c r="D26" s="28">
        <v>65</v>
      </c>
      <c r="E26" s="28">
        <v>9670</v>
      </c>
      <c r="F26" s="28">
        <v>24759</v>
      </c>
      <c r="G26" s="28">
        <v>15173</v>
      </c>
      <c r="H26" s="7"/>
      <c r="I26" s="67"/>
    </row>
    <row r="27" spans="1:9" ht="13.5">
      <c r="A27" s="87" t="s">
        <v>23</v>
      </c>
      <c r="B27" s="88"/>
      <c r="C27" s="88"/>
      <c r="D27" s="13"/>
      <c r="E27" s="13"/>
      <c r="F27" s="13"/>
      <c r="G27" s="13"/>
    </row>
    <row r="28" spans="1:9" ht="13.5">
      <c r="A28" s="14"/>
      <c r="B28" s="15">
        <v>3291</v>
      </c>
      <c r="C28" s="16" t="s">
        <v>7</v>
      </c>
      <c r="D28" s="17">
        <v>13</v>
      </c>
      <c r="E28" s="17">
        <v>4186</v>
      </c>
      <c r="F28" s="17">
        <v>11032</v>
      </c>
      <c r="G28" s="17">
        <v>7786</v>
      </c>
      <c r="H28" s="7"/>
    </row>
    <row r="29" spans="1:9" ht="13.5">
      <c r="A29" s="29"/>
      <c r="B29" s="18">
        <v>3292</v>
      </c>
      <c r="C29" s="19" t="s">
        <v>8</v>
      </c>
      <c r="D29" s="20">
        <v>10</v>
      </c>
      <c r="E29" s="20">
        <v>1864</v>
      </c>
      <c r="F29" s="20">
        <v>3158</v>
      </c>
      <c r="G29" s="20">
        <v>1849</v>
      </c>
      <c r="H29" s="7"/>
    </row>
    <row r="30" spans="1:9" ht="13.5">
      <c r="A30" s="29"/>
      <c r="B30" s="18">
        <v>3294</v>
      </c>
      <c r="C30" s="19" t="s">
        <v>9</v>
      </c>
      <c r="D30" s="20">
        <v>5</v>
      </c>
      <c r="E30" s="20">
        <v>195</v>
      </c>
      <c r="F30" s="20">
        <v>393</v>
      </c>
      <c r="G30" s="20">
        <v>286</v>
      </c>
      <c r="H30" s="7"/>
    </row>
    <row r="31" spans="1:9" ht="13.5">
      <c r="A31" s="29"/>
      <c r="B31" s="18">
        <v>3295</v>
      </c>
      <c r="C31" s="19" t="s">
        <v>10</v>
      </c>
      <c r="D31" s="20">
        <v>11</v>
      </c>
      <c r="E31" s="20">
        <v>1594</v>
      </c>
      <c r="F31" s="20">
        <v>3101</v>
      </c>
      <c r="G31" s="20">
        <v>1714</v>
      </c>
      <c r="H31" s="7"/>
    </row>
    <row r="32" spans="1:9" ht="13.5">
      <c r="A32" s="29"/>
      <c r="B32" s="18">
        <v>3297</v>
      </c>
      <c r="C32" s="19" t="s">
        <v>11</v>
      </c>
      <c r="D32" s="20">
        <v>7</v>
      </c>
      <c r="E32" s="20">
        <v>1331</v>
      </c>
      <c r="F32" s="20">
        <v>2944</v>
      </c>
      <c r="G32" s="20">
        <v>1429</v>
      </c>
      <c r="H32" s="7"/>
    </row>
    <row r="33" spans="1:11" ht="13.5">
      <c r="A33" s="29"/>
      <c r="B33" s="21" t="s">
        <v>14</v>
      </c>
      <c r="C33" s="22" t="s">
        <v>15</v>
      </c>
      <c r="D33" s="20">
        <v>30</v>
      </c>
      <c r="E33" s="20">
        <v>2928</v>
      </c>
      <c r="F33" s="20">
        <v>5970</v>
      </c>
      <c r="G33" s="20">
        <v>4236</v>
      </c>
      <c r="H33" s="7"/>
    </row>
    <row r="34" spans="1:11" ht="13.5">
      <c r="A34" s="14"/>
      <c r="B34" s="23"/>
      <c r="C34" s="24" t="s">
        <v>20</v>
      </c>
      <c r="D34" s="25">
        <v>76</v>
      </c>
      <c r="E34" s="25">
        <v>12098</v>
      </c>
      <c r="F34" s="25">
        <v>26598</v>
      </c>
      <c r="G34" s="25">
        <v>17300</v>
      </c>
      <c r="H34" s="7"/>
    </row>
    <row r="35" spans="1:11" ht="13.5">
      <c r="A35" s="14"/>
      <c r="B35" s="26"/>
      <c r="C35" s="27" t="s">
        <v>19</v>
      </c>
      <c r="D35" s="28">
        <v>65</v>
      </c>
      <c r="E35" s="28">
        <v>10317</v>
      </c>
      <c r="F35" s="28">
        <v>23261</v>
      </c>
      <c r="G35" s="28">
        <v>14715</v>
      </c>
      <c r="H35" s="7"/>
    </row>
    <row r="36" spans="1:11" ht="13.5">
      <c r="A36" s="87" t="s">
        <v>24</v>
      </c>
      <c r="B36" s="88"/>
      <c r="C36" s="88"/>
      <c r="D36" s="13"/>
      <c r="E36" s="13"/>
      <c r="F36" s="13"/>
      <c r="G36" s="13"/>
    </row>
    <row r="37" spans="1:11" ht="13.5">
      <c r="A37" s="14"/>
      <c r="B37" s="15">
        <v>3291</v>
      </c>
      <c r="C37" s="16" t="s">
        <v>7</v>
      </c>
      <c r="D37" s="17">
        <v>13</v>
      </c>
      <c r="E37" s="17">
        <v>3685</v>
      </c>
      <c r="F37" s="17">
        <v>11213</v>
      </c>
      <c r="G37" s="17">
        <v>7642</v>
      </c>
      <c r="H37" s="7"/>
      <c r="I37" s="7"/>
    </row>
    <row r="38" spans="1:11" ht="13.5">
      <c r="A38" s="29"/>
      <c r="B38" s="18">
        <v>3292</v>
      </c>
      <c r="C38" s="19" t="s">
        <v>8</v>
      </c>
      <c r="D38" s="20">
        <v>10</v>
      </c>
      <c r="E38" s="20">
        <v>219</v>
      </c>
      <c r="F38" s="20">
        <v>384</v>
      </c>
      <c r="G38" s="20">
        <v>238</v>
      </c>
      <c r="H38" s="7"/>
      <c r="I38" s="7"/>
    </row>
    <row r="39" spans="1:11" ht="13.5">
      <c r="A39" s="29"/>
      <c r="B39" s="18">
        <v>3294</v>
      </c>
      <c r="C39" s="19" t="s">
        <v>9</v>
      </c>
      <c r="D39" s="20">
        <v>5</v>
      </c>
      <c r="E39" s="20">
        <v>158</v>
      </c>
      <c r="F39" s="20">
        <v>409</v>
      </c>
      <c r="G39" s="20">
        <v>289</v>
      </c>
      <c r="H39" s="7"/>
      <c r="I39" s="7"/>
    </row>
    <row r="40" spans="1:11" ht="13.5">
      <c r="A40" s="29"/>
      <c r="B40" s="18">
        <v>3295</v>
      </c>
      <c r="C40" s="19" t="s">
        <v>10</v>
      </c>
      <c r="D40" s="20">
        <v>11</v>
      </c>
      <c r="E40" s="20">
        <v>937</v>
      </c>
      <c r="F40" s="20">
        <v>2050</v>
      </c>
      <c r="G40" s="20">
        <v>1133</v>
      </c>
      <c r="H40" s="7"/>
      <c r="I40" s="7"/>
    </row>
    <row r="41" spans="1:11" ht="13.5">
      <c r="A41" s="29"/>
      <c r="B41" s="18">
        <v>3297</v>
      </c>
      <c r="C41" s="19" t="s">
        <v>11</v>
      </c>
      <c r="D41" s="20">
        <v>7</v>
      </c>
      <c r="E41" s="20">
        <v>231</v>
      </c>
      <c r="F41" s="20">
        <v>510</v>
      </c>
      <c r="G41" s="20">
        <v>282</v>
      </c>
      <c r="H41" s="7"/>
      <c r="I41" s="7"/>
    </row>
    <row r="42" spans="1:11" ht="13.5">
      <c r="A42" s="29"/>
      <c r="B42" s="21" t="s">
        <v>14</v>
      </c>
      <c r="C42" s="22" t="s">
        <v>15</v>
      </c>
      <c r="D42" s="20">
        <v>30</v>
      </c>
      <c r="E42" s="20">
        <v>3452</v>
      </c>
      <c r="F42" s="20">
        <v>6242</v>
      </c>
      <c r="G42" s="20">
        <v>4186</v>
      </c>
      <c r="H42" s="7"/>
      <c r="I42" s="7"/>
    </row>
    <row r="43" spans="1:11" ht="13.5">
      <c r="A43" s="14"/>
      <c r="B43" s="23"/>
      <c r="C43" s="24" t="s">
        <v>20</v>
      </c>
      <c r="D43" s="25">
        <v>76</v>
      </c>
      <c r="E43" s="25">
        <v>8682</v>
      </c>
      <c r="F43" s="25">
        <v>20808</v>
      </c>
      <c r="G43" s="25">
        <v>13770</v>
      </c>
      <c r="H43" s="7"/>
      <c r="I43" s="7"/>
    </row>
    <row r="44" spans="1:11" ht="13.5">
      <c r="A44" s="14"/>
      <c r="B44" s="26"/>
      <c r="C44" s="27" t="s">
        <v>19</v>
      </c>
      <c r="D44" s="28">
        <v>65</v>
      </c>
      <c r="E44" s="28">
        <v>6656</v>
      </c>
      <c r="F44" s="28">
        <v>17264</v>
      </c>
      <c r="G44" s="28">
        <v>11299</v>
      </c>
      <c r="H44" s="7"/>
      <c r="I44" s="7"/>
    </row>
    <row r="45" spans="1:11" ht="13.5">
      <c r="A45" s="87" t="s">
        <v>25</v>
      </c>
      <c r="B45" s="88"/>
      <c r="C45" s="88"/>
      <c r="D45" s="13"/>
      <c r="E45" s="13"/>
      <c r="F45" s="13"/>
      <c r="G45" s="13"/>
    </row>
    <row r="46" spans="1:11" ht="13.5">
      <c r="A46" s="14"/>
      <c r="B46" s="15">
        <v>3291</v>
      </c>
      <c r="C46" s="16" t="s">
        <v>7</v>
      </c>
      <c r="D46" s="30">
        <v>13</v>
      </c>
      <c r="E46" s="30">
        <v>4488</v>
      </c>
      <c r="F46" s="30">
        <v>13607</v>
      </c>
      <c r="G46" s="30">
        <v>9546</v>
      </c>
      <c r="H46" s="7"/>
      <c r="I46" s="7"/>
      <c r="J46" s="7"/>
      <c r="K46" s="7"/>
    </row>
    <row r="47" spans="1:11" ht="13.5">
      <c r="A47" s="29"/>
      <c r="B47" s="18">
        <v>3292</v>
      </c>
      <c r="C47" s="19" t="s">
        <v>8</v>
      </c>
      <c r="D47" s="31">
        <v>10</v>
      </c>
      <c r="E47" s="31">
        <v>266</v>
      </c>
      <c r="F47" s="31">
        <v>354</v>
      </c>
      <c r="G47" s="31">
        <v>226</v>
      </c>
      <c r="H47" s="7"/>
      <c r="I47" s="7"/>
      <c r="J47" s="7"/>
      <c r="K47" s="7"/>
    </row>
    <row r="48" spans="1:11" ht="13.5">
      <c r="A48" s="29"/>
      <c r="B48" s="18">
        <v>3294</v>
      </c>
      <c r="C48" s="19" t="s">
        <v>9</v>
      </c>
      <c r="D48" s="31">
        <v>5</v>
      </c>
      <c r="E48" s="31">
        <v>555</v>
      </c>
      <c r="F48" s="31">
        <v>841</v>
      </c>
      <c r="G48" s="31">
        <v>539</v>
      </c>
      <c r="H48" s="7"/>
      <c r="I48" s="7"/>
      <c r="J48" s="7"/>
      <c r="K48" s="7"/>
    </row>
    <row r="49" spans="1:11" ht="13.5">
      <c r="A49" s="29"/>
      <c r="B49" s="18">
        <v>3295</v>
      </c>
      <c r="C49" s="19" t="s">
        <v>10</v>
      </c>
      <c r="D49" s="31">
        <v>11</v>
      </c>
      <c r="E49" s="31">
        <v>1083</v>
      </c>
      <c r="F49" s="31">
        <v>1913</v>
      </c>
      <c r="G49" s="31">
        <v>1223</v>
      </c>
      <c r="H49" s="7"/>
      <c r="I49" s="7"/>
      <c r="J49" s="7"/>
      <c r="K49" s="7"/>
    </row>
    <row r="50" spans="1:11" ht="13.5">
      <c r="A50" s="29"/>
      <c r="B50" s="18">
        <v>3297</v>
      </c>
      <c r="C50" s="19" t="s">
        <v>11</v>
      </c>
      <c r="D50" s="31">
        <v>7</v>
      </c>
      <c r="E50" s="31">
        <v>202</v>
      </c>
      <c r="F50" s="31">
        <v>404</v>
      </c>
      <c r="G50" s="31">
        <v>221</v>
      </c>
      <c r="H50" s="7"/>
      <c r="I50" s="7"/>
      <c r="J50" s="7"/>
      <c r="K50" s="7"/>
    </row>
    <row r="51" spans="1:11" ht="13.5">
      <c r="A51" s="29"/>
      <c r="B51" s="21" t="s">
        <v>14</v>
      </c>
      <c r="C51" s="22" t="s">
        <v>15</v>
      </c>
      <c r="D51" s="20">
        <v>30</v>
      </c>
      <c r="E51" s="20">
        <v>4059</v>
      </c>
      <c r="F51" s="20">
        <v>7417</v>
      </c>
      <c r="G51" s="20">
        <v>5125</v>
      </c>
      <c r="H51" s="7"/>
      <c r="I51" s="7"/>
      <c r="J51" s="7"/>
      <c r="K51" s="7"/>
    </row>
    <row r="52" spans="1:11" ht="13.5">
      <c r="A52" s="14"/>
      <c r="B52" s="23"/>
      <c r="C52" s="24" t="s">
        <v>20</v>
      </c>
      <c r="D52" s="32">
        <v>76</v>
      </c>
      <c r="E52" s="32">
        <v>10653</v>
      </c>
      <c r="F52" s="32">
        <v>24536</v>
      </c>
      <c r="G52" s="32">
        <v>16880</v>
      </c>
      <c r="H52" s="7"/>
      <c r="I52" s="7"/>
      <c r="J52" s="7"/>
      <c r="K52" s="7"/>
    </row>
    <row r="53" spans="1:11" ht="13.5">
      <c r="A53" s="14"/>
      <c r="B53" s="26"/>
      <c r="C53" s="27" t="s">
        <v>19</v>
      </c>
      <c r="D53" s="33">
        <v>65</v>
      </c>
      <c r="E53" s="33">
        <v>8039</v>
      </c>
      <c r="F53" s="33">
        <v>20390</v>
      </c>
      <c r="G53" s="33">
        <v>13978</v>
      </c>
      <c r="H53" s="7"/>
      <c r="I53" s="7"/>
      <c r="J53" s="7"/>
      <c r="K53" s="7"/>
    </row>
    <row r="54" spans="1:11" ht="13.5">
      <c r="A54" s="87" t="s">
        <v>26</v>
      </c>
      <c r="B54" s="88"/>
      <c r="C54" s="88"/>
      <c r="D54" s="34"/>
      <c r="E54" s="34"/>
      <c r="F54" s="34"/>
      <c r="G54" s="34"/>
    </row>
    <row r="55" spans="1:11" ht="13.5">
      <c r="A55" s="14"/>
      <c r="B55" s="15">
        <v>3291</v>
      </c>
      <c r="C55" s="16" t="s">
        <v>7</v>
      </c>
      <c r="D55" s="30">
        <v>13</v>
      </c>
      <c r="E55" s="30">
        <v>5804</v>
      </c>
      <c r="F55" s="30">
        <v>14005</v>
      </c>
      <c r="G55" s="30">
        <v>9609</v>
      </c>
      <c r="H55" s="7"/>
      <c r="I55" s="7"/>
    </row>
    <row r="56" spans="1:11" ht="13.5">
      <c r="A56" s="29"/>
      <c r="B56" s="18">
        <v>3292</v>
      </c>
      <c r="C56" s="19" t="s">
        <v>8</v>
      </c>
      <c r="D56" s="31">
        <v>10</v>
      </c>
      <c r="E56" s="31">
        <v>651</v>
      </c>
      <c r="F56" s="31">
        <v>1114</v>
      </c>
      <c r="G56" s="31">
        <v>698</v>
      </c>
      <c r="H56" s="7"/>
      <c r="I56" s="7"/>
    </row>
    <row r="57" spans="1:11" ht="13.5">
      <c r="A57" s="29"/>
      <c r="B57" s="18">
        <v>3294</v>
      </c>
      <c r="C57" s="19" t="s">
        <v>9</v>
      </c>
      <c r="D57" s="31">
        <v>5</v>
      </c>
      <c r="E57" s="31">
        <v>751</v>
      </c>
      <c r="F57" s="31">
        <v>1028</v>
      </c>
      <c r="G57" s="31">
        <v>663</v>
      </c>
      <c r="H57" s="7"/>
      <c r="I57" s="7"/>
    </row>
    <row r="58" spans="1:11" ht="13.5">
      <c r="A58" s="29"/>
      <c r="B58" s="18">
        <v>3295</v>
      </c>
      <c r="C58" s="19" t="s">
        <v>10</v>
      </c>
      <c r="D58" s="31">
        <v>10</v>
      </c>
      <c r="E58" s="31">
        <v>1561</v>
      </c>
      <c r="F58" s="31">
        <v>2487</v>
      </c>
      <c r="G58" s="31">
        <v>1421</v>
      </c>
      <c r="H58" s="7"/>
      <c r="I58" s="7"/>
    </row>
    <row r="59" spans="1:11" ht="13.5">
      <c r="A59" s="29"/>
      <c r="B59" s="18">
        <v>3297</v>
      </c>
      <c r="C59" s="19" t="s">
        <v>11</v>
      </c>
      <c r="D59" s="31">
        <v>7</v>
      </c>
      <c r="E59" s="31">
        <v>534</v>
      </c>
      <c r="F59" s="31">
        <v>1080</v>
      </c>
      <c r="G59" s="31">
        <v>592</v>
      </c>
      <c r="H59" s="7"/>
      <c r="I59" s="7"/>
    </row>
    <row r="60" spans="1:11" ht="13.5">
      <c r="A60" s="29"/>
      <c r="B60" s="21" t="s">
        <v>14</v>
      </c>
      <c r="C60" s="22" t="s">
        <v>15</v>
      </c>
      <c r="D60" s="20">
        <v>29</v>
      </c>
      <c r="E60" s="20">
        <v>5953</v>
      </c>
      <c r="F60" s="20">
        <v>9705</v>
      </c>
      <c r="G60" s="20">
        <v>6406</v>
      </c>
      <c r="H60" s="7"/>
      <c r="I60" s="7"/>
    </row>
    <row r="61" spans="1:11" ht="13.5">
      <c r="A61" s="14"/>
      <c r="B61" s="23"/>
      <c r="C61" s="24" t="s">
        <v>20</v>
      </c>
      <c r="D61" s="32">
        <v>74</v>
      </c>
      <c r="E61" s="32">
        <v>15254</v>
      </c>
      <c r="F61" s="32">
        <v>29419</v>
      </c>
      <c r="G61" s="32">
        <v>19389</v>
      </c>
      <c r="H61" s="7"/>
      <c r="I61" s="7"/>
    </row>
    <row r="62" spans="1:11" ht="13.5">
      <c r="A62" s="14"/>
      <c r="B62" s="26"/>
      <c r="C62" s="27" t="s">
        <v>19</v>
      </c>
      <c r="D62" s="33">
        <v>64</v>
      </c>
      <c r="E62" s="33">
        <v>11922</v>
      </c>
      <c r="F62" s="33">
        <v>24566</v>
      </c>
      <c r="G62" s="33">
        <v>16174</v>
      </c>
      <c r="H62" s="7"/>
      <c r="I62" s="7"/>
    </row>
    <row r="63" spans="1:11" ht="13.5">
      <c r="A63" s="87" t="s">
        <v>27</v>
      </c>
      <c r="B63" s="88"/>
      <c r="C63" s="88"/>
      <c r="D63" s="34"/>
      <c r="E63" s="34"/>
      <c r="F63" s="34"/>
      <c r="G63" s="34"/>
    </row>
    <row r="64" spans="1:11" ht="13.5">
      <c r="A64" s="14"/>
      <c r="B64" s="15">
        <v>3291</v>
      </c>
      <c r="C64" s="16" t="s">
        <v>7</v>
      </c>
      <c r="D64" s="30">
        <v>13</v>
      </c>
      <c r="E64" s="30">
        <v>6186</v>
      </c>
      <c r="F64" s="30">
        <v>16256</v>
      </c>
      <c r="G64" s="30">
        <v>10473</v>
      </c>
      <c r="H64" s="7"/>
      <c r="I64" s="7"/>
    </row>
    <row r="65" spans="1:9" ht="13.5">
      <c r="A65" s="29"/>
      <c r="B65" s="18">
        <v>3292</v>
      </c>
      <c r="C65" s="19" t="s">
        <v>8</v>
      </c>
      <c r="D65" s="31">
        <v>10</v>
      </c>
      <c r="E65" s="31">
        <v>1748</v>
      </c>
      <c r="F65" s="31">
        <v>3114</v>
      </c>
      <c r="G65" s="31">
        <v>1808</v>
      </c>
      <c r="H65" s="7"/>
      <c r="I65" s="7"/>
    </row>
    <row r="66" spans="1:9" ht="13.5">
      <c r="A66" s="29"/>
      <c r="B66" s="18">
        <v>3294</v>
      </c>
      <c r="C66" s="19" t="s">
        <v>9</v>
      </c>
      <c r="D66" s="31">
        <v>5</v>
      </c>
      <c r="E66" s="31">
        <v>937</v>
      </c>
      <c r="F66" s="31">
        <v>1375</v>
      </c>
      <c r="G66" s="31">
        <v>834</v>
      </c>
      <c r="H66" s="7"/>
      <c r="I66" s="7"/>
    </row>
    <row r="67" spans="1:9" ht="13.5">
      <c r="A67" s="29"/>
      <c r="B67" s="18">
        <v>3295</v>
      </c>
      <c r="C67" s="19" t="s">
        <v>10</v>
      </c>
      <c r="D67" s="31">
        <v>10</v>
      </c>
      <c r="E67" s="31">
        <v>1881</v>
      </c>
      <c r="F67" s="31">
        <v>3854</v>
      </c>
      <c r="G67" s="31">
        <v>1854</v>
      </c>
      <c r="H67" s="7"/>
      <c r="I67" s="7"/>
    </row>
    <row r="68" spans="1:9" ht="13.5">
      <c r="A68" s="29"/>
      <c r="B68" s="18">
        <v>3297</v>
      </c>
      <c r="C68" s="19" t="s">
        <v>11</v>
      </c>
      <c r="D68" s="31">
        <v>7</v>
      </c>
      <c r="E68" s="31">
        <v>893</v>
      </c>
      <c r="F68" s="31">
        <v>1574</v>
      </c>
      <c r="G68" s="31">
        <v>869</v>
      </c>
      <c r="H68" s="7"/>
      <c r="I68" s="7"/>
    </row>
    <row r="69" spans="1:9" ht="13.5">
      <c r="A69" s="29"/>
      <c r="B69" s="21" t="s">
        <v>14</v>
      </c>
      <c r="C69" s="22" t="s">
        <v>15</v>
      </c>
      <c r="D69" s="20">
        <v>29</v>
      </c>
      <c r="E69" s="20">
        <v>7259</v>
      </c>
      <c r="F69" s="20">
        <v>11743</v>
      </c>
      <c r="G69" s="20">
        <v>7520</v>
      </c>
      <c r="H69" s="7"/>
      <c r="I69" s="7"/>
    </row>
    <row r="70" spans="1:9" ht="13.5">
      <c r="A70" s="14"/>
      <c r="B70" s="23"/>
      <c r="C70" s="24" t="s">
        <v>20</v>
      </c>
      <c r="D70" s="32">
        <v>74</v>
      </c>
      <c r="E70" s="32">
        <v>18904</v>
      </c>
      <c r="F70" s="32">
        <v>37916</v>
      </c>
      <c r="G70" s="32">
        <v>23358</v>
      </c>
      <c r="H70" s="7"/>
      <c r="I70" s="7"/>
    </row>
    <row r="71" spans="1:9" ht="13.5">
      <c r="A71" s="14"/>
      <c r="B71" s="26"/>
      <c r="C71" s="27" t="s">
        <v>19</v>
      </c>
      <c r="D71" s="35">
        <v>64</v>
      </c>
      <c r="E71" s="35">
        <v>14854</v>
      </c>
      <c r="F71" s="35">
        <v>32260</v>
      </c>
      <c r="G71" s="35">
        <v>19780</v>
      </c>
      <c r="H71" s="7"/>
      <c r="I71" s="7"/>
    </row>
    <row r="72" spans="1:9" ht="13.5">
      <c r="A72" s="87" t="s">
        <v>28</v>
      </c>
      <c r="B72" s="88"/>
      <c r="C72" s="88"/>
      <c r="D72" s="13"/>
      <c r="E72" s="13"/>
      <c r="F72" s="13"/>
      <c r="G72" s="13"/>
    </row>
    <row r="73" spans="1:9" ht="13.5">
      <c r="A73" s="14"/>
      <c r="B73" s="15">
        <v>3291</v>
      </c>
      <c r="C73" s="16" t="s">
        <v>7</v>
      </c>
      <c r="D73" s="30">
        <v>13</v>
      </c>
      <c r="E73" s="30">
        <v>6277</v>
      </c>
      <c r="F73" s="30">
        <v>16741</v>
      </c>
      <c r="G73" s="30">
        <v>10676</v>
      </c>
      <c r="H73" s="7"/>
      <c r="I73" s="7"/>
    </row>
    <row r="74" spans="1:9" ht="13.5">
      <c r="A74" s="29"/>
      <c r="B74" s="18">
        <v>3292</v>
      </c>
      <c r="C74" s="19" t="s">
        <v>8</v>
      </c>
      <c r="D74" s="31">
        <v>10</v>
      </c>
      <c r="E74" s="31">
        <v>1465</v>
      </c>
      <c r="F74" s="31">
        <v>2127</v>
      </c>
      <c r="G74" s="31">
        <v>1262</v>
      </c>
      <c r="H74" s="7"/>
      <c r="I74" s="7"/>
    </row>
    <row r="75" spans="1:9" ht="13.5">
      <c r="A75" s="29"/>
      <c r="B75" s="18">
        <v>3294</v>
      </c>
      <c r="C75" s="19" t="s">
        <v>9</v>
      </c>
      <c r="D75" s="31">
        <v>5</v>
      </c>
      <c r="E75" s="31">
        <v>924</v>
      </c>
      <c r="F75" s="31">
        <v>1371</v>
      </c>
      <c r="G75" s="31">
        <v>829</v>
      </c>
      <c r="H75" s="7"/>
      <c r="I75" s="7"/>
    </row>
    <row r="76" spans="1:9" ht="13.5">
      <c r="A76" s="29"/>
      <c r="B76" s="18">
        <v>3295</v>
      </c>
      <c r="C76" s="19" t="s">
        <v>10</v>
      </c>
      <c r="D76" s="31">
        <v>10</v>
      </c>
      <c r="E76" s="31">
        <v>1744</v>
      </c>
      <c r="F76" s="31">
        <v>3305</v>
      </c>
      <c r="G76" s="31">
        <v>1747</v>
      </c>
      <c r="H76" s="7"/>
      <c r="I76" s="7"/>
    </row>
    <row r="77" spans="1:9" ht="13.5">
      <c r="A77" s="29"/>
      <c r="B77" s="18">
        <v>3297</v>
      </c>
      <c r="C77" s="19" t="s">
        <v>11</v>
      </c>
      <c r="D77" s="31">
        <v>7</v>
      </c>
      <c r="E77" s="31">
        <v>1016</v>
      </c>
      <c r="F77" s="31">
        <v>1598</v>
      </c>
      <c r="G77" s="31">
        <v>901</v>
      </c>
      <c r="H77" s="7"/>
      <c r="I77" s="7"/>
    </row>
    <row r="78" spans="1:9" ht="13.5">
      <c r="A78" s="29"/>
      <c r="B78" s="21" t="s">
        <v>14</v>
      </c>
      <c r="C78" s="22" t="s">
        <v>15</v>
      </c>
      <c r="D78" s="20">
        <v>29</v>
      </c>
      <c r="E78" s="20">
        <v>7194</v>
      </c>
      <c r="F78" s="20">
        <v>11708</v>
      </c>
      <c r="G78" s="20">
        <v>7583</v>
      </c>
      <c r="H78" s="7"/>
      <c r="I78" s="7"/>
    </row>
    <row r="79" spans="1:9" ht="13.5">
      <c r="A79" s="14"/>
      <c r="B79" s="23"/>
      <c r="C79" s="24" t="s">
        <v>20</v>
      </c>
      <c r="D79" s="32">
        <v>74</v>
      </c>
      <c r="E79" s="32">
        <v>18620</v>
      </c>
      <c r="F79" s="32">
        <v>36850</v>
      </c>
      <c r="G79" s="32">
        <v>22998</v>
      </c>
      <c r="H79" s="7"/>
      <c r="I79" s="7"/>
    </row>
    <row r="80" spans="1:9" ht="13.5">
      <c r="A80" s="14"/>
      <c r="B80" s="26"/>
      <c r="C80" s="27" t="s">
        <v>19</v>
      </c>
      <c r="D80" s="33">
        <v>64</v>
      </c>
      <c r="E80" s="33">
        <v>14764</v>
      </c>
      <c r="F80" s="33">
        <v>31265</v>
      </c>
      <c r="G80" s="33">
        <v>19439</v>
      </c>
      <c r="H80" s="7"/>
      <c r="I80" s="7"/>
    </row>
    <row r="81" spans="1:9" ht="13.5">
      <c r="A81" s="87" t="s">
        <v>29</v>
      </c>
      <c r="B81" s="88"/>
      <c r="C81" s="88"/>
      <c r="D81" s="34"/>
      <c r="E81" s="34"/>
      <c r="F81" s="34"/>
      <c r="G81" s="34"/>
    </row>
    <row r="82" spans="1:9" ht="13.5">
      <c r="A82" s="14"/>
      <c r="B82" s="15">
        <v>3291</v>
      </c>
      <c r="C82" s="16" t="s">
        <v>7</v>
      </c>
      <c r="D82" s="30">
        <v>13</v>
      </c>
      <c r="E82" s="30">
        <v>6214</v>
      </c>
      <c r="F82" s="30">
        <v>14985</v>
      </c>
      <c r="G82" s="30">
        <v>9959</v>
      </c>
      <c r="I82" s="7"/>
    </row>
    <row r="83" spans="1:9" ht="13.5">
      <c r="A83" s="29"/>
      <c r="B83" s="18">
        <v>3292</v>
      </c>
      <c r="C83" s="19" t="s">
        <v>8</v>
      </c>
      <c r="D83" s="31">
        <v>10</v>
      </c>
      <c r="E83" s="31">
        <v>1017</v>
      </c>
      <c r="F83" s="31">
        <v>1529</v>
      </c>
      <c r="G83" s="31">
        <v>970</v>
      </c>
    </row>
    <row r="84" spans="1:9" ht="13.5">
      <c r="A84" s="29"/>
      <c r="B84" s="18">
        <v>3294</v>
      </c>
      <c r="C84" s="19" t="s">
        <v>9</v>
      </c>
      <c r="D84" s="31">
        <v>5</v>
      </c>
      <c r="E84" s="31">
        <v>836</v>
      </c>
      <c r="F84" s="31">
        <v>1194</v>
      </c>
      <c r="G84" s="31">
        <v>755</v>
      </c>
    </row>
    <row r="85" spans="1:9" ht="13.5">
      <c r="A85" s="29"/>
      <c r="B85" s="18">
        <v>3295</v>
      </c>
      <c r="C85" s="19" t="s">
        <v>10</v>
      </c>
      <c r="D85" s="31">
        <v>10</v>
      </c>
      <c r="E85" s="31">
        <v>2228</v>
      </c>
      <c r="F85" s="31">
        <v>3397</v>
      </c>
      <c r="G85" s="31">
        <v>2009</v>
      </c>
    </row>
    <row r="86" spans="1:9" ht="13.5">
      <c r="A86" s="29"/>
      <c r="B86" s="18">
        <v>3297</v>
      </c>
      <c r="C86" s="19" t="s">
        <v>11</v>
      </c>
      <c r="D86" s="31">
        <v>7</v>
      </c>
      <c r="E86" s="31">
        <v>1053</v>
      </c>
      <c r="F86" s="31">
        <v>1539</v>
      </c>
      <c r="G86" s="31">
        <v>857</v>
      </c>
    </row>
    <row r="87" spans="1:9" ht="13.5">
      <c r="A87" s="29"/>
      <c r="B87" s="21" t="s">
        <v>14</v>
      </c>
      <c r="C87" s="22" t="s">
        <v>15</v>
      </c>
      <c r="D87" s="20">
        <v>29</v>
      </c>
      <c r="E87" s="20">
        <v>6438</v>
      </c>
      <c r="F87" s="20">
        <v>10770</v>
      </c>
      <c r="G87" s="20">
        <v>6701</v>
      </c>
    </row>
    <row r="88" spans="1:9" ht="13.5">
      <c r="A88" s="14"/>
      <c r="B88" s="23"/>
      <c r="C88" s="24" t="s">
        <v>20</v>
      </c>
      <c r="D88" s="32">
        <v>74</v>
      </c>
      <c r="E88" s="32">
        <v>17786</v>
      </c>
      <c r="F88" s="32">
        <v>33414</v>
      </c>
      <c r="G88" s="32">
        <v>21251</v>
      </c>
    </row>
    <row r="89" spans="1:9" ht="13.5">
      <c r="A89" s="14"/>
      <c r="B89" s="26"/>
      <c r="C89" s="27" t="s">
        <v>19</v>
      </c>
      <c r="D89" s="33">
        <v>64</v>
      </c>
      <c r="E89" s="33">
        <v>14251</v>
      </c>
      <c r="F89" s="33">
        <v>28123</v>
      </c>
      <c r="G89" s="33">
        <v>17800</v>
      </c>
    </row>
    <row r="90" spans="1:9" ht="13.5">
      <c r="A90" s="87" t="s">
        <v>30</v>
      </c>
      <c r="B90" s="88"/>
      <c r="C90" s="88"/>
      <c r="D90" s="34"/>
      <c r="E90" s="34"/>
      <c r="F90" s="34"/>
      <c r="G90" s="34"/>
    </row>
    <row r="91" spans="1:9" ht="13.5">
      <c r="A91" s="14"/>
      <c r="B91" s="15">
        <v>3291</v>
      </c>
      <c r="C91" s="16" t="s">
        <v>7</v>
      </c>
      <c r="D91" s="30">
        <v>13</v>
      </c>
      <c r="E91" s="30">
        <v>5010</v>
      </c>
      <c r="F91" s="30">
        <v>13124</v>
      </c>
      <c r="G91" s="30">
        <v>8328</v>
      </c>
      <c r="I91" s="7"/>
    </row>
    <row r="92" spans="1:9" ht="13.5">
      <c r="A92" s="29"/>
      <c r="B92" s="18">
        <v>3292</v>
      </c>
      <c r="C92" s="19" t="s">
        <v>8</v>
      </c>
      <c r="D92" s="31">
        <v>10</v>
      </c>
      <c r="E92" s="31">
        <v>691</v>
      </c>
      <c r="F92" s="31">
        <v>1198</v>
      </c>
      <c r="G92" s="31">
        <v>756</v>
      </c>
      <c r="I92" s="7"/>
    </row>
    <row r="93" spans="1:9" ht="13.5">
      <c r="A93" s="29"/>
      <c r="B93" s="18">
        <v>3294</v>
      </c>
      <c r="C93" s="19" t="s">
        <v>9</v>
      </c>
      <c r="D93" s="31">
        <v>5</v>
      </c>
      <c r="E93" s="31">
        <v>672</v>
      </c>
      <c r="F93" s="31">
        <v>988</v>
      </c>
      <c r="G93" s="31">
        <v>593</v>
      </c>
      <c r="I93" s="7"/>
    </row>
    <row r="94" spans="1:9" ht="13.5">
      <c r="A94" s="29"/>
      <c r="B94" s="18">
        <v>3295</v>
      </c>
      <c r="C94" s="19" t="s">
        <v>10</v>
      </c>
      <c r="D94" s="31">
        <v>10</v>
      </c>
      <c r="E94" s="31">
        <v>861</v>
      </c>
      <c r="F94" s="31">
        <v>1486</v>
      </c>
      <c r="G94" s="31">
        <v>789</v>
      </c>
      <c r="I94" s="7"/>
    </row>
    <row r="95" spans="1:9" ht="13.5">
      <c r="A95" s="29"/>
      <c r="B95" s="18">
        <v>3297</v>
      </c>
      <c r="C95" s="19" t="s">
        <v>11</v>
      </c>
      <c r="D95" s="31">
        <v>7</v>
      </c>
      <c r="E95" s="31">
        <v>548</v>
      </c>
      <c r="F95" s="31">
        <v>1044</v>
      </c>
      <c r="G95" s="31">
        <v>564</v>
      </c>
      <c r="I95" s="7"/>
    </row>
    <row r="96" spans="1:9" ht="13.5">
      <c r="A96" s="29"/>
      <c r="B96" s="21" t="s">
        <v>14</v>
      </c>
      <c r="C96" s="22" t="s">
        <v>15</v>
      </c>
      <c r="D96" s="20">
        <v>28</v>
      </c>
      <c r="E96" s="20">
        <v>4343</v>
      </c>
      <c r="F96" s="20">
        <v>7656</v>
      </c>
      <c r="G96" s="20">
        <v>5025</v>
      </c>
      <c r="I96" s="7"/>
    </row>
    <row r="97" spans="1:9" ht="13.5">
      <c r="A97" s="14"/>
      <c r="B97" s="23"/>
      <c r="C97" s="24" t="s">
        <v>20</v>
      </c>
      <c r="D97" s="32">
        <v>73</v>
      </c>
      <c r="E97" s="32">
        <v>12125</v>
      </c>
      <c r="F97" s="32">
        <v>25496</v>
      </c>
      <c r="G97" s="32">
        <v>16055</v>
      </c>
      <c r="I97" s="7"/>
    </row>
    <row r="98" spans="1:9" ht="13.5">
      <c r="A98" s="14"/>
      <c r="B98" s="26"/>
      <c r="C98" s="27" t="s">
        <v>19</v>
      </c>
      <c r="D98" s="33">
        <v>63</v>
      </c>
      <c r="E98" s="33">
        <v>9496</v>
      </c>
      <c r="F98" s="33">
        <v>21495</v>
      </c>
      <c r="G98" s="33">
        <v>13566</v>
      </c>
      <c r="I98" s="7"/>
    </row>
    <row r="99" spans="1:9" ht="13.5">
      <c r="A99" s="87" t="s">
        <v>31</v>
      </c>
      <c r="B99" s="88"/>
      <c r="C99" s="88"/>
      <c r="D99" s="34"/>
      <c r="E99" s="34"/>
      <c r="F99" s="34"/>
      <c r="G99" s="34"/>
    </row>
    <row r="100" spans="1:9" ht="13.5">
      <c r="A100" s="14"/>
      <c r="B100" s="15">
        <v>3291</v>
      </c>
      <c r="C100" s="16" t="s">
        <v>7</v>
      </c>
      <c r="D100" s="30">
        <v>13</v>
      </c>
      <c r="E100" s="30">
        <v>4047</v>
      </c>
      <c r="F100" s="30">
        <v>10130</v>
      </c>
      <c r="G100" s="30">
        <v>6761</v>
      </c>
      <c r="I100" s="7"/>
    </row>
    <row r="101" spans="1:9" ht="13.5">
      <c r="A101" s="29"/>
      <c r="B101" s="18">
        <v>3292</v>
      </c>
      <c r="C101" s="19" t="s">
        <v>8</v>
      </c>
      <c r="D101" s="31">
        <v>10</v>
      </c>
      <c r="E101" s="31">
        <v>165</v>
      </c>
      <c r="F101" s="31">
        <v>269</v>
      </c>
      <c r="G101" s="31">
        <v>192</v>
      </c>
      <c r="I101" s="7"/>
    </row>
    <row r="102" spans="1:9" ht="13.5">
      <c r="A102" s="29"/>
      <c r="B102" s="18">
        <v>3294</v>
      </c>
      <c r="C102" s="19" t="s">
        <v>9</v>
      </c>
      <c r="D102" s="31">
        <v>5</v>
      </c>
      <c r="E102" s="31">
        <v>193</v>
      </c>
      <c r="F102" s="31">
        <v>337</v>
      </c>
      <c r="G102" s="31">
        <v>242</v>
      </c>
      <c r="I102" s="7"/>
    </row>
    <row r="103" spans="1:9" ht="13.5">
      <c r="A103" s="29"/>
      <c r="B103" s="18">
        <v>3295</v>
      </c>
      <c r="C103" s="19" t="s">
        <v>10</v>
      </c>
      <c r="D103" s="31">
        <v>10</v>
      </c>
      <c r="E103" s="31">
        <v>640</v>
      </c>
      <c r="F103" s="31">
        <v>1003</v>
      </c>
      <c r="G103" s="31">
        <v>670</v>
      </c>
      <c r="I103" s="7"/>
    </row>
    <row r="104" spans="1:9" ht="13.5">
      <c r="A104" s="29"/>
      <c r="B104" s="18">
        <v>3297</v>
      </c>
      <c r="C104" s="19" t="s">
        <v>11</v>
      </c>
      <c r="D104" s="31">
        <v>7</v>
      </c>
      <c r="E104" s="31">
        <v>441</v>
      </c>
      <c r="F104" s="31">
        <v>712</v>
      </c>
      <c r="G104" s="31">
        <v>390</v>
      </c>
      <c r="I104" s="7"/>
    </row>
    <row r="105" spans="1:9" ht="13.5">
      <c r="A105" s="29"/>
      <c r="B105" s="21" t="s">
        <v>14</v>
      </c>
      <c r="C105" s="22" t="s">
        <v>15</v>
      </c>
      <c r="D105" s="20">
        <v>28</v>
      </c>
      <c r="E105" s="20">
        <v>3333</v>
      </c>
      <c r="F105" s="20">
        <v>6079</v>
      </c>
      <c r="G105" s="20">
        <v>4530</v>
      </c>
      <c r="I105" s="7"/>
    </row>
    <row r="106" spans="1:9" ht="13.5">
      <c r="A106" s="14"/>
      <c r="B106" s="23"/>
      <c r="C106" s="24" t="s">
        <v>20</v>
      </c>
      <c r="D106" s="32">
        <v>73</v>
      </c>
      <c r="E106" s="32">
        <v>8819</v>
      </c>
      <c r="F106" s="32">
        <v>18530</v>
      </c>
      <c r="G106" s="32">
        <v>12785</v>
      </c>
      <c r="I106" s="7"/>
    </row>
    <row r="107" spans="1:9" ht="13.5">
      <c r="A107" s="14"/>
      <c r="B107" s="26"/>
      <c r="C107" s="27" t="s">
        <v>19</v>
      </c>
      <c r="D107" s="33">
        <v>63</v>
      </c>
      <c r="E107" s="33">
        <v>7042</v>
      </c>
      <c r="F107" s="33">
        <v>15470</v>
      </c>
      <c r="G107" s="33">
        <v>10468</v>
      </c>
      <c r="I107" s="7"/>
    </row>
    <row r="108" spans="1:9" ht="13.5">
      <c r="A108" s="87" t="s">
        <v>32</v>
      </c>
      <c r="B108" s="88"/>
      <c r="C108" s="88"/>
      <c r="D108" s="34"/>
      <c r="E108" s="34"/>
      <c r="F108" s="34"/>
      <c r="G108" s="34"/>
    </row>
    <row r="109" spans="1:9" ht="13.5">
      <c r="A109" s="14"/>
      <c r="B109" s="15">
        <v>3291</v>
      </c>
      <c r="C109" s="16" t="s">
        <v>7</v>
      </c>
      <c r="D109" s="30">
        <v>13</v>
      </c>
      <c r="E109" s="30">
        <v>4115</v>
      </c>
      <c r="F109" s="30">
        <v>11745</v>
      </c>
      <c r="G109" s="30">
        <v>7593</v>
      </c>
    </row>
    <row r="110" spans="1:9" ht="13.5">
      <c r="A110" s="29"/>
      <c r="B110" s="18">
        <v>3292</v>
      </c>
      <c r="C110" s="19" t="s">
        <v>8</v>
      </c>
      <c r="D110" s="31">
        <v>10</v>
      </c>
      <c r="E110" s="31">
        <v>1128</v>
      </c>
      <c r="F110" s="31">
        <v>2019</v>
      </c>
      <c r="G110" s="31">
        <v>1209</v>
      </c>
    </row>
    <row r="111" spans="1:9" ht="13.5">
      <c r="A111" s="29"/>
      <c r="B111" s="18">
        <v>3294</v>
      </c>
      <c r="C111" s="19" t="s">
        <v>9</v>
      </c>
      <c r="D111" s="31">
        <v>5</v>
      </c>
      <c r="E111" s="31">
        <v>203</v>
      </c>
      <c r="F111" s="31">
        <v>424</v>
      </c>
      <c r="G111" s="31">
        <v>294</v>
      </c>
    </row>
    <row r="112" spans="1:9" ht="13.5">
      <c r="A112" s="29"/>
      <c r="B112" s="18">
        <v>3295</v>
      </c>
      <c r="C112" s="19" t="s">
        <v>10</v>
      </c>
      <c r="D112" s="31">
        <v>10</v>
      </c>
      <c r="E112" s="31">
        <v>870</v>
      </c>
      <c r="F112" s="31">
        <v>2277</v>
      </c>
      <c r="G112" s="31">
        <v>1338</v>
      </c>
    </row>
    <row r="113" spans="1:256" ht="13.5">
      <c r="A113" s="29"/>
      <c r="B113" s="18">
        <v>3297</v>
      </c>
      <c r="C113" s="19" t="s">
        <v>11</v>
      </c>
      <c r="D113" s="31">
        <v>7</v>
      </c>
      <c r="E113" s="31">
        <v>400</v>
      </c>
      <c r="F113" s="31">
        <v>800</v>
      </c>
      <c r="G113" s="31">
        <v>468</v>
      </c>
    </row>
    <row r="114" spans="1:256" ht="13.5">
      <c r="A114" s="29"/>
      <c r="B114" s="21" t="s">
        <v>14</v>
      </c>
      <c r="C114" s="22" t="s">
        <v>15</v>
      </c>
      <c r="D114" s="20">
        <v>28</v>
      </c>
      <c r="E114" s="20">
        <v>2647</v>
      </c>
      <c r="F114" s="20">
        <v>5047</v>
      </c>
      <c r="G114" s="20">
        <v>3407</v>
      </c>
    </row>
    <row r="115" spans="1:256" ht="13.5">
      <c r="A115" s="8"/>
      <c r="B115" s="23"/>
      <c r="C115" s="24" t="s">
        <v>20</v>
      </c>
      <c r="D115" s="32">
        <v>73</v>
      </c>
      <c r="E115" s="32">
        <v>9363</v>
      </c>
      <c r="F115" s="32">
        <v>22312</v>
      </c>
      <c r="G115" s="32">
        <v>14309</v>
      </c>
    </row>
    <row r="116" spans="1:256" ht="13.5">
      <c r="A116" s="14"/>
      <c r="B116" s="26"/>
      <c r="C116" s="27" t="s">
        <v>19</v>
      </c>
      <c r="D116" s="37">
        <v>63</v>
      </c>
      <c r="E116" s="37">
        <v>7660</v>
      </c>
      <c r="F116" s="37">
        <v>19444</v>
      </c>
      <c r="G116" s="37">
        <v>12277</v>
      </c>
    </row>
    <row r="117" spans="1:256" s="1" customFormat="1" ht="13.5">
      <c r="A117" s="89" t="s">
        <v>13</v>
      </c>
      <c r="B117" s="90"/>
      <c r="C117" s="90"/>
      <c r="D117" s="41"/>
      <c r="E117" s="41"/>
      <c r="F117" s="41"/>
      <c r="G117" s="41"/>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3.5">
      <c r="A118" s="14"/>
      <c r="B118" s="48">
        <v>3291</v>
      </c>
      <c r="C118" s="49" t="s">
        <v>7</v>
      </c>
      <c r="D118" s="20">
        <v>13</v>
      </c>
      <c r="E118" s="20">
        <v>56792</v>
      </c>
      <c r="F118" s="20">
        <v>152497</v>
      </c>
      <c r="G118" s="20">
        <v>101873</v>
      </c>
    </row>
    <row r="119" spans="1:256" ht="13.5">
      <c r="A119" s="29"/>
      <c r="B119" s="18">
        <v>3292</v>
      </c>
      <c r="C119" s="19" t="s">
        <v>8</v>
      </c>
      <c r="D119" s="20">
        <v>10</v>
      </c>
      <c r="E119" s="20">
        <v>13792</v>
      </c>
      <c r="F119" s="20">
        <v>25582</v>
      </c>
      <c r="G119" s="20">
        <v>15353</v>
      </c>
    </row>
    <row r="120" spans="1:256" ht="13.5">
      <c r="A120" s="29"/>
      <c r="B120" s="18">
        <v>3294</v>
      </c>
      <c r="C120" s="19" t="s">
        <v>9</v>
      </c>
      <c r="D120" s="20">
        <v>5</v>
      </c>
      <c r="E120" s="20">
        <v>5715</v>
      </c>
      <c r="F120" s="20">
        <v>9174</v>
      </c>
      <c r="G120" s="20">
        <v>5890</v>
      </c>
    </row>
    <row r="121" spans="1:256" ht="13.5">
      <c r="A121" s="29"/>
      <c r="B121" s="18">
        <v>3295</v>
      </c>
      <c r="C121" s="19" t="s">
        <v>10</v>
      </c>
      <c r="D121" s="20">
        <v>10</v>
      </c>
      <c r="E121" s="20">
        <v>16538</v>
      </c>
      <c r="F121" s="20">
        <v>31834</v>
      </c>
      <c r="G121" s="20">
        <v>17742</v>
      </c>
    </row>
    <row r="122" spans="1:256" ht="13.5">
      <c r="A122" s="29"/>
      <c r="B122" s="18">
        <v>3297</v>
      </c>
      <c r="C122" s="19" t="s">
        <v>11</v>
      </c>
      <c r="D122" s="20">
        <v>7</v>
      </c>
      <c r="E122" s="20">
        <v>9045</v>
      </c>
      <c r="F122" s="20">
        <v>18788</v>
      </c>
      <c r="G122" s="20">
        <v>9784</v>
      </c>
    </row>
    <row r="123" spans="1:256" ht="13.5">
      <c r="A123" s="29"/>
      <c r="B123" s="21" t="s">
        <v>14</v>
      </c>
      <c r="C123" s="22" t="s">
        <v>15</v>
      </c>
      <c r="D123" s="20">
        <v>29</v>
      </c>
      <c r="E123" s="20">
        <v>52859</v>
      </c>
      <c r="F123" s="20">
        <v>92947</v>
      </c>
      <c r="G123" s="20">
        <v>62095</v>
      </c>
    </row>
    <row r="124" spans="1:256" ht="13.5">
      <c r="A124" s="29"/>
      <c r="B124" s="23"/>
      <c r="C124" s="50" t="s">
        <v>20</v>
      </c>
      <c r="D124" s="25">
        <v>75</v>
      </c>
      <c r="E124" s="25">
        <v>154741</v>
      </c>
      <c r="F124" s="25">
        <v>330822</v>
      </c>
      <c r="G124" s="25">
        <v>212737</v>
      </c>
    </row>
    <row r="125" spans="1:256" ht="13.5">
      <c r="A125" s="29"/>
      <c r="B125" s="26"/>
      <c r="C125" s="27" t="s">
        <v>19</v>
      </c>
      <c r="D125" s="51">
        <v>64</v>
      </c>
      <c r="E125" s="51">
        <v>124158</v>
      </c>
      <c r="F125" s="51">
        <v>282671</v>
      </c>
      <c r="G125" s="51">
        <v>179944</v>
      </c>
    </row>
    <row r="126" spans="1:256" ht="13.5">
      <c r="A126" s="8"/>
      <c r="B126" s="8"/>
      <c r="C126" s="8"/>
      <c r="D126" s="52"/>
      <c r="E126" s="52"/>
      <c r="F126" s="52"/>
      <c r="G126" s="52"/>
    </row>
    <row r="127" spans="1:256" ht="13.5">
      <c r="A127" s="8"/>
      <c r="B127" s="8"/>
      <c r="C127" s="8"/>
      <c r="D127" s="52"/>
      <c r="E127" s="52"/>
      <c r="F127" s="52"/>
      <c r="G127" s="52"/>
    </row>
    <row r="128" spans="1:256" ht="13.5">
      <c r="A128" s="8"/>
      <c r="B128" s="8"/>
      <c r="C128" s="8"/>
      <c r="D128" s="52"/>
      <c r="E128" s="52"/>
      <c r="F128" s="52"/>
      <c r="G128" s="52"/>
    </row>
    <row r="129" spans="1:7" ht="13.5">
      <c r="A129" s="8"/>
      <c r="B129" s="8"/>
      <c r="C129" s="8"/>
      <c r="D129" s="52"/>
      <c r="E129" s="52"/>
      <c r="F129" s="52"/>
      <c r="G129" s="52"/>
    </row>
    <row r="130" spans="1:7" ht="13.5">
      <c r="A130" s="8"/>
      <c r="B130" s="8"/>
      <c r="C130" s="8"/>
      <c r="D130" s="52"/>
      <c r="E130" s="52"/>
      <c r="F130" s="52"/>
      <c r="G130" s="52"/>
    </row>
    <row r="131" spans="1:7" ht="13.5">
      <c r="A131" s="8"/>
      <c r="B131" s="8"/>
      <c r="C131" s="8"/>
      <c r="D131" s="8"/>
      <c r="E131" s="8"/>
      <c r="F131" s="8"/>
      <c r="G131" s="8"/>
    </row>
    <row r="132" spans="1:7" ht="13.5">
      <c r="A132" s="8"/>
      <c r="B132" s="8"/>
      <c r="C132" s="8"/>
      <c r="D132" s="8"/>
      <c r="E132" s="8"/>
      <c r="F132" s="8"/>
      <c r="G132" s="8"/>
    </row>
    <row r="133" spans="1:7" ht="13.5">
      <c r="A133" s="8"/>
      <c r="B133" s="8"/>
      <c r="C133" s="8"/>
      <c r="D133" s="8"/>
      <c r="E133" s="8"/>
      <c r="F133" s="8"/>
      <c r="G133" s="8"/>
    </row>
    <row r="134" spans="1:7" ht="13.5">
      <c r="A134" s="8"/>
      <c r="B134" s="8"/>
      <c r="C134" s="8"/>
      <c r="D134" s="8"/>
      <c r="E134" s="8"/>
      <c r="F134" s="8"/>
      <c r="G134" s="8"/>
    </row>
    <row r="135" spans="1:7" ht="13.5">
      <c r="A135" s="8"/>
      <c r="B135" s="8"/>
      <c r="C135" s="8"/>
      <c r="D135" s="8"/>
      <c r="E135" s="8"/>
      <c r="F135" s="8"/>
      <c r="G135" s="8"/>
    </row>
    <row r="136" spans="1:7" ht="13.5">
      <c r="A136" s="8"/>
      <c r="B136" s="8"/>
      <c r="C136" s="8"/>
      <c r="D136" s="8"/>
      <c r="E136" s="8"/>
      <c r="F136" s="8"/>
      <c r="G136" s="8"/>
    </row>
    <row r="137" spans="1:7" ht="13.5">
      <c r="A137" s="8"/>
      <c r="B137" s="8"/>
      <c r="C137" s="8"/>
      <c r="D137" s="8"/>
      <c r="E137" s="8"/>
      <c r="F137" s="8"/>
      <c r="G137" s="8"/>
    </row>
    <row r="138" spans="1:7" ht="13.5">
      <c r="A138" s="8"/>
      <c r="B138" s="8"/>
      <c r="C138" s="8"/>
      <c r="D138" s="8"/>
      <c r="E138" s="8"/>
      <c r="F138" s="8"/>
      <c r="G138" s="8"/>
    </row>
    <row r="139" spans="1:7" ht="13.5">
      <c r="A139" s="8"/>
      <c r="B139" s="8"/>
      <c r="C139" s="8"/>
      <c r="D139" s="8"/>
      <c r="E139" s="8"/>
      <c r="F139" s="8"/>
      <c r="G139" s="8"/>
    </row>
    <row r="140" spans="1:7" ht="13.5">
      <c r="A140" s="8"/>
      <c r="B140" s="8"/>
      <c r="C140" s="8"/>
      <c r="D140" s="8"/>
      <c r="E140" s="8"/>
      <c r="F140" s="8"/>
      <c r="G140" s="8"/>
    </row>
    <row r="141" spans="1:7" ht="13.5">
      <c r="A141" s="8"/>
      <c r="B141" s="8"/>
      <c r="C141" s="8"/>
      <c r="D141" s="8"/>
      <c r="E141" s="8"/>
      <c r="F141" s="8"/>
      <c r="G141" s="8"/>
    </row>
    <row r="142" spans="1:7" ht="13.5">
      <c r="A142" s="8"/>
      <c r="B142" s="8"/>
      <c r="C142" s="8"/>
      <c r="D142" s="8"/>
      <c r="E142" s="8"/>
      <c r="F142" s="8"/>
      <c r="G142" s="8"/>
    </row>
    <row r="143" spans="1:7" ht="13.5">
      <c r="A143" s="8"/>
      <c r="B143" s="8"/>
      <c r="C143" s="8"/>
      <c r="D143" s="8"/>
      <c r="E143" s="8"/>
      <c r="F143" s="8"/>
      <c r="G143" s="8"/>
    </row>
    <row r="144" spans="1:7" ht="13.5">
      <c r="A144" s="8"/>
      <c r="B144" s="8"/>
      <c r="C144" s="8"/>
      <c r="D144" s="8"/>
      <c r="E144" s="8"/>
      <c r="F144" s="8"/>
      <c r="G144" s="8"/>
    </row>
    <row r="145" spans="1:7" ht="13.5">
      <c r="A145" s="8"/>
      <c r="B145" s="8"/>
      <c r="C145" s="8"/>
      <c r="D145" s="52"/>
      <c r="E145" s="52"/>
      <c r="F145" s="52"/>
      <c r="G145" s="52"/>
    </row>
    <row r="146" spans="1:7" ht="13.5">
      <c r="A146" s="8"/>
      <c r="B146" s="8"/>
      <c r="C146" s="8"/>
      <c r="D146" s="52"/>
      <c r="E146" s="52"/>
      <c r="F146" s="52"/>
      <c r="G146" s="52"/>
    </row>
    <row r="147" spans="1:7" ht="13.5">
      <c r="A147" s="8"/>
      <c r="B147" s="8"/>
      <c r="C147" s="8"/>
      <c r="D147" s="52"/>
      <c r="E147" s="52"/>
      <c r="F147" s="52"/>
      <c r="G147" s="52"/>
    </row>
    <row r="148" spans="1:7" ht="13.5">
      <c r="A148" s="8"/>
      <c r="B148" s="8"/>
      <c r="C148" s="8"/>
      <c r="D148" s="52"/>
      <c r="E148" s="52"/>
      <c r="F148" s="52"/>
      <c r="G148" s="52"/>
    </row>
    <row r="149" spans="1:7" ht="13.5">
      <c r="A149" s="8"/>
      <c r="B149" s="8"/>
      <c r="C149" s="8"/>
      <c r="D149" s="52"/>
      <c r="E149" s="52"/>
      <c r="F149" s="52"/>
      <c r="G149" s="52"/>
    </row>
    <row r="150" spans="1:7" ht="13.5">
      <c r="A150" s="8"/>
      <c r="B150" s="8"/>
      <c r="C150" s="8"/>
      <c r="D150" s="52"/>
      <c r="E150" s="52"/>
      <c r="F150" s="52"/>
      <c r="G150" s="52"/>
    </row>
    <row r="151" spans="1:7" ht="13.5">
      <c r="A151" s="8"/>
      <c r="B151" s="8"/>
      <c r="C151" s="8"/>
      <c r="D151" s="52"/>
      <c r="E151" s="52"/>
      <c r="F151" s="52"/>
      <c r="G151" s="52"/>
    </row>
    <row r="152" spans="1:7" ht="13.5">
      <c r="A152" s="8"/>
      <c r="B152" s="8"/>
      <c r="C152" s="8"/>
      <c r="D152" s="52"/>
      <c r="E152" s="52"/>
      <c r="F152" s="52"/>
      <c r="G152" s="52"/>
    </row>
    <row r="153" spans="1:7" ht="13.5">
      <c r="A153" s="8"/>
      <c r="B153" s="8"/>
      <c r="C153" s="8"/>
      <c r="D153" s="52"/>
      <c r="E153" s="52"/>
      <c r="F153" s="52"/>
      <c r="G153" s="52"/>
    </row>
    <row r="154" spans="1:7" ht="13.5">
      <c r="A154" s="8"/>
      <c r="B154" s="8"/>
      <c r="C154" s="8"/>
      <c r="D154" s="52"/>
      <c r="E154" s="52"/>
      <c r="F154" s="52"/>
      <c r="G154" s="52"/>
    </row>
    <row r="155" spans="1:7" ht="13.5">
      <c r="A155" s="8"/>
      <c r="B155" s="8"/>
      <c r="C155" s="8"/>
      <c r="D155" s="52"/>
      <c r="E155" s="52"/>
      <c r="F155" s="52"/>
      <c r="G155" s="52"/>
    </row>
    <row r="156" spans="1:7" ht="13.5">
      <c r="A156" s="8"/>
      <c r="B156" s="8"/>
      <c r="C156" s="8"/>
      <c r="D156" s="52"/>
      <c r="E156" s="52"/>
      <c r="F156" s="52"/>
      <c r="G156" s="52"/>
    </row>
    <row r="157" spans="1:7" ht="13.5">
      <c r="A157" s="8"/>
      <c r="B157" s="8"/>
      <c r="C157" s="8"/>
      <c r="D157" s="52"/>
      <c r="E157" s="52"/>
      <c r="F157" s="52"/>
      <c r="G157" s="52"/>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sheetData>
  <mergeCells count="14">
    <mergeCell ref="A108:C108"/>
    <mergeCell ref="A117:C117"/>
    <mergeCell ref="A54:C54"/>
    <mergeCell ref="A63:C63"/>
    <mergeCell ref="A72:C72"/>
    <mergeCell ref="A81:C81"/>
    <mergeCell ref="A90:C90"/>
    <mergeCell ref="A99:C99"/>
    <mergeCell ref="A45:C45"/>
    <mergeCell ref="D7:G7"/>
    <mergeCell ref="A9:C9"/>
    <mergeCell ref="A18:C18"/>
    <mergeCell ref="A27:C27"/>
    <mergeCell ref="A36:C36"/>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1"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1"/>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8" ht="15.75">
      <c r="A1" s="2" t="s">
        <v>47</v>
      </c>
      <c r="B1" s="2"/>
    </row>
    <row r="2" spans="1:8" ht="5.85" customHeight="1">
      <c r="A2" s="2"/>
      <c r="B2" s="2"/>
    </row>
    <row r="3" spans="1:8" s="63" customFormat="1" ht="11.25">
      <c r="A3" s="82" t="str">
        <f>ZumInhalt!B3</f>
        <v>Bundesamt für Statistik: HESTA</v>
      </c>
      <c r="D3" s="64"/>
      <c r="E3" s="64"/>
      <c r="F3" s="64"/>
      <c r="G3" s="64"/>
    </row>
    <row r="4" spans="1:8" s="63" customFormat="1" ht="11.25">
      <c r="A4" s="63" t="s">
        <v>17</v>
      </c>
      <c r="B4" s="65"/>
      <c r="D4" s="64"/>
      <c r="E4" s="64"/>
      <c r="F4" s="64"/>
      <c r="G4" s="64"/>
    </row>
    <row r="5" spans="1:8" s="63" customFormat="1" ht="11.25">
      <c r="A5" s="63" t="s">
        <v>46</v>
      </c>
      <c r="B5" s="65"/>
      <c r="D5" s="64"/>
      <c r="E5" s="64"/>
      <c r="F5" s="64"/>
      <c r="G5" s="64"/>
    </row>
    <row r="6" spans="1:8">
      <c r="B6" s="3"/>
    </row>
    <row r="7" spans="1:8" ht="13.5">
      <c r="A7" s="8"/>
      <c r="B7" s="8"/>
      <c r="C7" s="8"/>
      <c r="D7" s="91" t="s">
        <v>4</v>
      </c>
      <c r="E7" s="92"/>
      <c r="F7" s="92"/>
      <c r="G7" s="92"/>
    </row>
    <row r="8" spans="1:8" ht="13.5">
      <c r="A8" s="66"/>
      <c r="B8" s="9" t="s">
        <v>5</v>
      </c>
      <c r="C8" s="10" t="s">
        <v>6</v>
      </c>
      <c r="D8" s="11" t="s">
        <v>0</v>
      </c>
      <c r="E8" s="11" t="s">
        <v>1</v>
      </c>
      <c r="F8" s="11" t="s">
        <v>2</v>
      </c>
      <c r="G8" s="12" t="s">
        <v>3</v>
      </c>
    </row>
    <row r="9" spans="1:8" s="1" customFormat="1" ht="13.5">
      <c r="A9" s="93" t="s">
        <v>21</v>
      </c>
      <c r="B9" s="94"/>
      <c r="C9" s="94"/>
      <c r="D9" s="13"/>
      <c r="E9" s="13"/>
      <c r="F9" s="13"/>
      <c r="G9" s="13"/>
    </row>
    <row r="10" spans="1:8" ht="13.5">
      <c r="A10" s="14"/>
      <c r="B10" s="15">
        <v>3291</v>
      </c>
      <c r="C10" s="16" t="s">
        <v>7</v>
      </c>
      <c r="D10" s="17">
        <v>14</v>
      </c>
      <c r="E10" s="17">
        <v>3616</v>
      </c>
      <c r="F10" s="17">
        <v>11631</v>
      </c>
      <c r="G10" s="17">
        <v>7944</v>
      </c>
      <c r="H10" s="7"/>
    </row>
    <row r="11" spans="1:8" ht="13.5">
      <c r="A11" s="14"/>
      <c r="B11" s="18">
        <v>3292</v>
      </c>
      <c r="C11" s="19" t="s">
        <v>8</v>
      </c>
      <c r="D11" s="20">
        <v>11</v>
      </c>
      <c r="E11" s="20">
        <v>1959</v>
      </c>
      <c r="F11" s="20">
        <v>4012</v>
      </c>
      <c r="G11" s="20">
        <v>2487</v>
      </c>
      <c r="H11" s="7"/>
    </row>
    <row r="12" spans="1:8" ht="13.5">
      <c r="A12" s="14"/>
      <c r="B12" s="18">
        <v>3294</v>
      </c>
      <c r="C12" s="19" t="s">
        <v>9</v>
      </c>
      <c r="D12" s="20">
        <v>5</v>
      </c>
      <c r="E12" s="20">
        <v>192</v>
      </c>
      <c r="F12" s="20">
        <v>349</v>
      </c>
      <c r="G12" s="20">
        <v>253</v>
      </c>
      <c r="H12" s="7"/>
    </row>
    <row r="13" spans="1:8" ht="13.5">
      <c r="A13" s="14"/>
      <c r="B13" s="18">
        <v>3295</v>
      </c>
      <c r="C13" s="19" t="s">
        <v>10</v>
      </c>
      <c r="D13" s="20">
        <v>12</v>
      </c>
      <c r="E13" s="20">
        <v>1787</v>
      </c>
      <c r="F13" s="20">
        <v>3987</v>
      </c>
      <c r="G13" s="20">
        <v>1944</v>
      </c>
      <c r="H13" s="7"/>
    </row>
    <row r="14" spans="1:8" ht="13.5">
      <c r="A14" s="14"/>
      <c r="B14" s="18">
        <v>3297</v>
      </c>
      <c r="C14" s="19" t="s">
        <v>11</v>
      </c>
      <c r="D14" s="20">
        <v>7</v>
      </c>
      <c r="E14" s="20">
        <v>1410</v>
      </c>
      <c r="F14" s="20">
        <v>3796</v>
      </c>
      <c r="G14" s="20">
        <v>1877</v>
      </c>
      <c r="H14" s="7"/>
    </row>
    <row r="15" spans="1:8" ht="13.5">
      <c r="A15" s="14"/>
      <c r="B15" s="21" t="s">
        <v>14</v>
      </c>
      <c r="C15" s="22" t="s">
        <v>15</v>
      </c>
      <c r="D15" s="20">
        <v>29</v>
      </c>
      <c r="E15" s="20">
        <v>2236</v>
      </c>
      <c r="F15" s="20">
        <v>4360</v>
      </c>
      <c r="G15" s="20">
        <v>2890</v>
      </c>
      <c r="H15" s="7"/>
    </row>
    <row r="16" spans="1:8" ht="13.5">
      <c r="A16" s="14"/>
      <c r="B16" s="23"/>
      <c r="C16" s="83" t="s">
        <v>20</v>
      </c>
      <c r="D16" s="25">
        <v>78</v>
      </c>
      <c r="E16" s="25">
        <v>11200</v>
      </c>
      <c r="F16" s="25">
        <v>28135</v>
      </c>
      <c r="G16" s="25">
        <v>17395</v>
      </c>
      <c r="H16" s="7"/>
    </row>
    <row r="17" spans="1:9" ht="13.5">
      <c r="A17" s="14"/>
      <c r="B17" s="26"/>
      <c r="C17" s="27" t="s">
        <v>19</v>
      </c>
      <c r="D17" s="28">
        <v>67</v>
      </c>
      <c r="E17" s="28">
        <v>9850</v>
      </c>
      <c r="F17" s="28">
        <v>25498</v>
      </c>
      <c r="G17" s="28">
        <v>15554</v>
      </c>
      <c r="H17" s="7"/>
    </row>
    <row r="18" spans="1:9" ht="13.5">
      <c r="A18" s="87" t="s">
        <v>22</v>
      </c>
      <c r="B18" s="88"/>
      <c r="C18" s="88"/>
      <c r="D18" s="13"/>
      <c r="E18" s="13"/>
      <c r="F18" s="13"/>
      <c r="G18" s="13"/>
    </row>
    <row r="19" spans="1:9" ht="13.5">
      <c r="A19" s="14"/>
      <c r="B19" s="15">
        <v>3291</v>
      </c>
      <c r="C19" s="16" t="s">
        <v>7</v>
      </c>
      <c r="D19" s="17">
        <v>14</v>
      </c>
      <c r="E19" s="17">
        <v>3329</v>
      </c>
      <c r="F19" s="17">
        <v>9140</v>
      </c>
      <c r="G19" s="17">
        <v>6186</v>
      </c>
      <c r="H19" s="7"/>
      <c r="I19" s="67"/>
    </row>
    <row r="20" spans="1:9" ht="13.5">
      <c r="A20" s="29"/>
      <c r="B20" s="18">
        <v>3292</v>
      </c>
      <c r="C20" s="19" t="s">
        <v>8</v>
      </c>
      <c r="D20" s="20">
        <v>11</v>
      </c>
      <c r="E20" s="20">
        <v>2022</v>
      </c>
      <c r="F20" s="20">
        <v>5178</v>
      </c>
      <c r="G20" s="20">
        <v>3048</v>
      </c>
      <c r="H20" s="7"/>
      <c r="I20" s="67"/>
    </row>
    <row r="21" spans="1:9" ht="13.5">
      <c r="A21" s="29"/>
      <c r="B21" s="18">
        <v>3294</v>
      </c>
      <c r="C21" s="19" t="s">
        <v>9</v>
      </c>
      <c r="D21" s="20">
        <v>5</v>
      </c>
      <c r="E21" s="20">
        <v>44</v>
      </c>
      <c r="F21" s="20">
        <v>116</v>
      </c>
      <c r="G21" s="20">
        <v>87</v>
      </c>
      <c r="H21" s="7"/>
      <c r="I21" s="67"/>
    </row>
    <row r="22" spans="1:9" ht="13.5">
      <c r="A22" s="29"/>
      <c r="B22" s="18">
        <v>3295</v>
      </c>
      <c r="C22" s="19" t="s">
        <v>10</v>
      </c>
      <c r="D22" s="20">
        <v>12</v>
      </c>
      <c r="E22" s="20">
        <v>1963</v>
      </c>
      <c r="F22" s="20">
        <v>5515</v>
      </c>
      <c r="G22" s="20">
        <v>2947</v>
      </c>
      <c r="H22" s="7"/>
      <c r="I22" s="67"/>
    </row>
    <row r="23" spans="1:9" ht="13.5">
      <c r="A23" s="29"/>
      <c r="B23" s="18">
        <v>3297</v>
      </c>
      <c r="C23" s="19" t="s">
        <v>11</v>
      </c>
      <c r="D23" s="20">
        <v>7</v>
      </c>
      <c r="E23" s="20">
        <v>1633</v>
      </c>
      <c r="F23" s="20">
        <v>4015</v>
      </c>
      <c r="G23" s="20">
        <v>1885</v>
      </c>
      <c r="H23" s="7"/>
      <c r="I23" s="67"/>
    </row>
    <row r="24" spans="1:9" ht="13.5">
      <c r="A24" s="29"/>
      <c r="B24" s="21" t="s">
        <v>14</v>
      </c>
      <c r="C24" s="22" t="s">
        <v>15</v>
      </c>
      <c r="D24" s="20">
        <v>29</v>
      </c>
      <c r="E24" s="20">
        <v>2555</v>
      </c>
      <c r="F24" s="20">
        <v>4529</v>
      </c>
      <c r="G24" s="20">
        <v>3394</v>
      </c>
      <c r="H24" s="7"/>
      <c r="I24" s="67"/>
    </row>
    <row r="25" spans="1:9" ht="13.5">
      <c r="A25" s="14"/>
      <c r="B25" s="23"/>
      <c r="C25" s="24" t="s">
        <v>20</v>
      </c>
      <c r="D25" s="25">
        <v>78</v>
      </c>
      <c r="E25" s="25">
        <v>11546</v>
      </c>
      <c r="F25" s="25">
        <v>28493</v>
      </c>
      <c r="G25" s="25">
        <v>17547</v>
      </c>
      <c r="H25" s="7"/>
      <c r="I25" s="67"/>
    </row>
    <row r="26" spans="1:9" ht="13.5">
      <c r="A26" s="14"/>
      <c r="B26" s="26"/>
      <c r="C26" s="27" t="s">
        <v>19</v>
      </c>
      <c r="D26" s="28">
        <v>67</v>
      </c>
      <c r="E26" s="28">
        <v>10049</v>
      </c>
      <c r="F26" s="28">
        <v>26044</v>
      </c>
      <c r="G26" s="28">
        <v>15769</v>
      </c>
      <c r="H26" s="7"/>
      <c r="I26" s="67"/>
    </row>
    <row r="27" spans="1:9" ht="13.5">
      <c r="A27" s="87" t="s">
        <v>23</v>
      </c>
      <c r="B27" s="88"/>
      <c r="C27" s="88"/>
      <c r="D27" s="13"/>
      <c r="E27" s="13"/>
      <c r="F27" s="13"/>
      <c r="G27" s="13"/>
    </row>
    <row r="28" spans="1:9" ht="13.5">
      <c r="A28" s="14"/>
      <c r="B28" s="15">
        <v>3291</v>
      </c>
      <c r="C28" s="16" t="s">
        <v>7</v>
      </c>
      <c r="D28" s="17">
        <v>14</v>
      </c>
      <c r="E28" s="17">
        <v>3743</v>
      </c>
      <c r="F28" s="17">
        <v>10821</v>
      </c>
      <c r="G28" s="17">
        <v>7165</v>
      </c>
      <c r="H28" s="7"/>
    </row>
    <row r="29" spans="1:9" ht="13.5">
      <c r="A29" s="29"/>
      <c r="B29" s="18">
        <v>3292</v>
      </c>
      <c r="C29" s="19" t="s">
        <v>8</v>
      </c>
      <c r="D29" s="20">
        <v>11</v>
      </c>
      <c r="E29" s="20">
        <v>1603</v>
      </c>
      <c r="F29" s="20">
        <v>3247</v>
      </c>
      <c r="G29" s="20">
        <v>1923</v>
      </c>
      <c r="H29" s="7"/>
    </row>
    <row r="30" spans="1:9" ht="13.5">
      <c r="A30" s="29"/>
      <c r="B30" s="18">
        <v>3294</v>
      </c>
      <c r="C30" s="19" t="s">
        <v>9</v>
      </c>
      <c r="D30" s="20">
        <v>5</v>
      </c>
      <c r="E30" s="20">
        <v>195</v>
      </c>
      <c r="F30" s="20">
        <v>333</v>
      </c>
      <c r="G30" s="20">
        <v>242</v>
      </c>
      <c r="H30" s="7"/>
    </row>
    <row r="31" spans="1:9" ht="13.5">
      <c r="A31" s="29"/>
      <c r="B31" s="18">
        <v>3295</v>
      </c>
      <c r="C31" s="19" t="s">
        <v>10</v>
      </c>
      <c r="D31" s="20">
        <v>12</v>
      </c>
      <c r="E31" s="20">
        <v>1816</v>
      </c>
      <c r="F31" s="20">
        <v>4274</v>
      </c>
      <c r="G31" s="20">
        <v>2333</v>
      </c>
      <c r="H31" s="7"/>
    </row>
    <row r="32" spans="1:9" ht="13.5">
      <c r="A32" s="29"/>
      <c r="B32" s="18">
        <v>3297</v>
      </c>
      <c r="C32" s="19" t="s">
        <v>11</v>
      </c>
      <c r="D32" s="20">
        <v>7</v>
      </c>
      <c r="E32" s="20">
        <v>1433</v>
      </c>
      <c r="F32" s="20">
        <v>3370</v>
      </c>
      <c r="G32" s="20">
        <v>1712</v>
      </c>
      <c r="H32" s="7"/>
    </row>
    <row r="33" spans="1:11" ht="13.5">
      <c r="A33" s="29"/>
      <c r="B33" s="21" t="s">
        <v>14</v>
      </c>
      <c r="C33" s="22" t="s">
        <v>15</v>
      </c>
      <c r="D33" s="20">
        <v>29</v>
      </c>
      <c r="E33" s="20">
        <v>2436</v>
      </c>
      <c r="F33" s="20">
        <v>4555</v>
      </c>
      <c r="G33" s="20">
        <v>3261</v>
      </c>
      <c r="H33" s="7"/>
    </row>
    <row r="34" spans="1:11" ht="13.5">
      <c r="A34" s="14"/>
      <c r="B34" s="23"/>
      <c r="C34" s="24" t="s">
        <v>20</v>
      </c>
      <c r="D34" s="25">
        <v>78</v>
      </c>
      <c r="E34" s="25">
        <v>11226</v>
      </c>
      <c r="F34" s="25">
        <v>26600</v>
      </c>
      <c r="G34" s="25">
        <v>16636</v>
      </c>
      <c r="H34" s="7"/>
    </row>
    <row r="35" spans="1:11" ht="13.5">
      <c r="A35" s="14"/>
      <c r="B35" s="26"/>
      <c r="C35" s="27" t="s">
        <v>19</v>
      </c>
      <c r="D35" s="28">
        <v>67</v>
      </c>
      <c r="E35" s="28">
        <v>9924</v>
      </c>
      <c r="F35" s="28">
        <v>24340</v>
      </c>
      <c r="G35" s="28">
        <v>14814</v>
      </c>
      <c r="H35" s="7"/>
    </row>
    <row r="36" spans="1:11" ht="13.5">
      <c r="A36" s="87" t="s">
        <v>24</v>
      </c>
      <c r="B36" s="88"/>
      <c r="C36" s="88"/>
      <c r="D36" s="13"/>
      <c r="E36" s="13"/>
      <c r="F36" s="13"/>
      <c r="G36" s="13"/>
    </row>
    <row r="37" spans="1:11" ht="13.5">
      <c r="A37" s="14"/>
      <c r="B37" s="15">
        <v>3291</v>
      </c>
      <c r="C37" s="16" t="s">
        <v>7</v>
      </c>
      <c r="D37" s="17">
        <v>14</v>
      </c>
      <c r="E37" s="17">
        <v>4011</v>
      </c>
      <c r="F37" s="17">
        <v>11523</v>
      </c>
      <c r="G37" s="17">
        <v>7830</v>
      </c>
      <c r="H37" s="7"/>
      <c r="I37" s="7"/>
    </row>
    <row r="38" spans="1:11" ht="13.5">
      <c r="A38" s="29"/>
      <c r="B38" s="18">
        <v>3292</v>
      </c>
      <c r="C38" s="19" t="s">
        <v>8</v>
      </c>
      <c r="D38" s="20">
        <v>11</v>
      </c>
      <c r="E38" s="20">
        <v>164</v>
      </c>
      <c r="F38" s="20">
        <v>286</v>
      </c>
      <c r="G38" s="20">
        <v>191</v>
      </c>
      <c r="H38" s="7"/>
      <c r="I38" s="7"/>
    </row>
    <row r="39" spans="1:11" ht="13.5">
      <c r="A39" s="29"/>
      <c r="B39" s="18">
        <v>3294</v>
      </c>
      <c r="C39" s="19" t="s">
        <v>9</v>
      </c>
      <c r="D39" s="20">
        <v>5</v>
      </c>
      <c r="E39" s="20">
        <v>188</v>
      </c>
      <c r="F39" s="20">
        <v>350</v>
      </c>
      <c r="G39" s="20">
        <v>252</v>
      </c>
      <c r="H39" s="7"/>
      <c r="I39" s="7"/>
    </row>
    <row r="40" spans="1:11" ht="13.5">
      <c r="A40" s="29"/>
      <c r="B40" s="18">
        <v>3295</v>
      </c>
      <c r="C40" s="19" t="s">
        <v>10</v>
      </c>
      <c r="D40" s="20">
        <v>11</v>
      </c>
      <c r="E40" s="20">
        <v>1041</v>
      </c>
      <c r="F40" s="20">
        <v>2485</v>
      </c>
      <c r="G40" s="20">
        <v>1338</v>
      </c>
      <c r="H40" s="7"/>
      <c r="I40" s="7"/>
    </row>
    <row r="41" spans="1:11" ht="13.5">
      <c r="A41" s="29"/>
      <c r="B41" s="18">
        <v>3297</v>
      </c>
      <c r="C41" s="19" t="s">
        <v>11</v>
      </c>
      <c r="D41" s="20">
        <v>7</v>
      </c>
      <c r="E41" s="20">
        <v>345</v>
      </c>
      <c r="F41" s="20">
        <v>659</v>
      </c>
      <c r="G41" s="20">
        <v>363</v>
      </c>
      <c r="H41" s="7"/>
      <c r="I41" s="7"/>
    </row>
    <row r="42" spans="1:11" ht="13.5">
      <c r="A42" s="29"/>
      <c r="B42" s="21" t="s">
        <v>14</v>
      </c>
      <c r="C42" s="22" t="s">
        <v>15</v>
      </c>
      <c r="D42" s="20">
        <v>29</v>
      </c>
      <c r="E42" s="20">
        <v>2910</v>
      </c>
      <c r="F42" s="20">
        <v>5241</v>
      </c>
      <c r="G42" s="20">
        <v>3855</v>
      </c>
      <c r="H42" s="7"/>
      <c r="I42" s="7"/>
    </row>
    <row r="43" spans="1:11" ht="13.5">
      <c r="A43" s="14"/>
      <c r="B43" s="23"/>
      <c r="C43" s="24" t="s">
        <v>20</v>
      </c>
      <c r="D43" s="25">
        <v>77</v>
      </c>
      <c r="E43" s="25">
        <v>8659</v>
      </c>
      <c r="F43" s="25">
        <v>20544</v>
      </c>
      <c r="G43" s="25">
        <v>13829</v>
      </c>
      <c r="H43" s="7"/>
      <c r="I43" s="7"/>
    </row>
    <row r="44" spans="1:11" ht="13.5">
      <c r="A44" s="14"/>
      <c r="B44" s="26"/>
      <c r="C44" s="27" t="s">
        <v>19</v>
      </c>
      <c r="D44" s="28">
        <v>66</v>
      </c>
      <c r="E44" s="28">
        <v>6900</v>
      </c>
      <c r="F44" s="28">
        <v>17674</v>
      </c>
      <c r="G44" s="28">
        <v>11683</v>
      </c>
      <c r="H44" s="7"/>
      <c r="I44" s="7"/>
    </row>
    <row r="45" spans="1:11" ht="13.5">
      <c r="A45" s="87" t="s">
        <v>25</v>
      </c>
      <c r="B45" s="88"/>
      <c r="C45" s="88"/>
      <c r="D45" s="13"/>
      <c r="E45" s="13"/>
      <c r="F45" s="13"/>
      <c r="G45" s="13"/>
    </row>
    <row r="46" spans="1:11" ht="13.5">
      <c r="A46" s="14"/>
      <c r="B46" s="15">
        <v>3291</v>
      </c>
      <c r="C46" s="16" t="s">
        <v>7</v>
      </c>
      <c r="D46" s="30">
        <v>13</v>
      </c>
      <c r="E46" s="30">
        <v>4435</v>
      </c>
      <c r="F46" s="30">
        <v>12994</v>
      </c>
      <c r="G46" s="30">
        <v>8739</v>
      </c>
      <c r="H46" s="7"/>
      <c r="I46" s="7"/>
      <c r="J46" s="7"/>
      <c r="K46" s="7"/>
    </row>
    <row r="47" spans="1:11" ht="13.5">
      <c r="A47" s="29"/>
      <c r="B47" s="18">
        <v>3292</v>
      </c>
      <c r="C47" s="19" t="s">
        <v>8</v>
      </c>
      <c r="D47" s="31">
        <v>11</v>
      </c>
      <c r="E47" s="31">
        <v>107</v>
      </c>
      <c r="F47" s="31">
        <v>299</v>
      </c>
      <c r="G47" s="31">
        <v>191</v>
      </c>
      <c r="H47" s="7"/>
      <c r="I47" s="7"/>
      <c r="J47" s="7"/>
      <c r="K47" s="7"/>
    </row>
    <row r="48" spans="1:11" ht="13.5">
      <c r="A48" s="29"/>
      <c r="B48" s="18">
        <v>3294</v>
      </c>
      <c r="C48" s="19" t="s">
        <v>9</v>
      </c>
      <c r="D48" s="31">
        <v>5</v>
      </c>
      <c r="E48" s="31">
        <v>369</v>
      </c>
      <c r="F48" s="31">
        <v>573</v>
      </c>
      <c r="G48" s="31">
        <v>406</v>
      </c>
      <c r="H48" s="7"/>
      <c r="I48" s="7"/>
      <c r="J48" s="7"/>
      <c r="K48" s="7"/>
    </row>
    <row r="49" spans="1:11" ht="13.5">
      <c r="A49" s="29"/>
      <c r="B49" s="18">
        <v>3295</v>
      </c>
      <c r="C49" s="19" t="s">
        <v>10</v>
      </c>
      <c r="D49" s="31">
        <v>12</v>
      </c>
      <c r="E49" s="31">
        <v>989</v>
      </c>
      <c r="F49" s="31">
        <v>1750</v>
      </c>
      <c r="G49" s="31">
        <v>1092</v>
      </c>
      <c r="H49" s="7"/>
      <c r="I49" s="7"/>
      <c r="J49" s="7"/>
      <c r="K49" s="7"/>
    </row>
    <row r="50" spans="1:11" ht="13.5">
      <c r="A50" s="29"/>
      <c r="B50" s="18">
        <v>3297</v>
      </c>
      <c r="C50" s="19" t="s">
        <v>11</v>
      </c>
      <c r="D50" s="31">
        <v>7</v>
      </c>
      <c r="E50" s="31">
        <v>441</v>
      </c>
      <c r="F50" s="31">
        <v>979</v>
      </c>
      <c r="G50" s="31">
        <v>535</v>
      </c>
      <c r="H50" s="7"/>
      <c r="I50" s="7"/>
      <c r="J50" s="7"/>
      <c r="K50" s="7"/>
    </row>
    <row r="51" spans="1:11" ht="13.5">
      <c r="A51" s="29"/>
      <c r="B51" s="21" t="s">
        <v>14</v>
      </c>
      <c r="C51" s="22" t="s">
        <v>15</v>
      </c>
      <c r="D51" s="20">
        <v>29</v>
      </c>
      <c r="E51" s="20">
        <v>4229</v>
      </c>
      <c r="F51" s="20">
        <v>7826</v>
      </c>
      <c r="G51" s="20">
        <v>5213</v>
      </c>
      <c r="H51" s="7"/>
      <c r="I51" s="7"/>
      <c r="J51" s="7"/>
      <c r="K51" s="7"/>
    </row>
    <row r="52" spans="1:11" ht="13.5">
      <c r="A52" s="14"/>
      <c r="B52" s="23"/>
      <c r="C52" s="24" t="s">
        <v>20</v>
      </c>
      <c r="D52" s="32">
        <v>77</v>
      </c>
      <c r="E52" s="32">
        <v>10570</v>
      </c>
      <c r="F52" s="32">
        <v>24421</v>
      </c>
      <c r="G52" s="32">
        <v>16176</v>
      </c>
      <c r="H52" s="7"/>
      <c r="I52" s="7"/>
      <c r="J52" s="7"/>
      <c r="K52" s="7"/>
    </row>
    <row r="53" spans="1:11" ht="13.5">
      <c r="A53" s="14"/>
      <c r="B53" s="26"/>
      <c r="C53" s="27" t="s">
        <v>19</v>
      </c>
      <c r="D53" s="33">
        <v>66</v>
      </c>
      <c r="E53" s="33">
        <v>8003</v>
      </c>
      <c r="F53" s="33">
        <v>20421</v>
      </c>
      <c r="G53" s="33">
        <v>13298</v>
      </c>
      <c r="H53" s="7"/>
      <c r="I53" s="7"/>
      <c r="J53" s="7"/>
      <c r="K53" s="7"/>
    </row>
    <row r="54" spans="1:11" ht="13.5">
      <c r="A54" s="87" t="s">
        <v>26</v>
      </c>
      <c r="B54" s="88"/>
      <c r="C54" s="88"/>
      <c r="D54" s="34"/>
      <c r="E54" s="34"/>
      <c r="F54" s="34"/>
      <c r="G54" s="34"/>
    </row>
    <row r="55" spans="1:11" ht="13.5">
      <c r="A55" s="14"/>
      <c r="B55" s="15">
        <v>3291</v>
      </c>
      <c r="C55" s="16" t="s">
        <v>7</v>
      </c>
      <c r="D55" s="30">
        <v>13</v>
      </c>
      <c r="E55" s="30">
        <v>4949</v>
      </c>
      <c r="F55" s="30">
        <v>12370</v>
      </c>
      <c r="G55" s="30">
        <v>8654</v>
      </c>
      <c r="H55" s="7"/>
      <c r="I55" s="7"/>
    </row>
    <row r="56" spans="1:11" ht="13.5">
      <c r="A56" s="29"/>
      <c r="B56" s="18">
        <v>3292</v>
      </c>
      <c r="C56" s="19" t="s">
        <v>8</v>
      </c>
      <c r="D56" s="31">
        <v>11</v>
      </c>
      <c r="E56" s="31">
        <v>568</v>
      </c>
      <c r="F56" s="31">
        <v>1138</v>
      </c>
      <c r="G56" s="31">
        <v>729</v>
      </c>
      <c r="H56" s="7"/>
      <c r="I56" s="7"/>
    </row>
    <row r="57" spans="1:11" ht="13.5">
      <c r="A57" s="29"/>
      <c r="B57" s="18">
        <v>3294</v>
      </c>
      <c r="C57" s="19" t="s">
        <v>9</v>
      </c>
      <c r="D57" s="31">
        <v>5</v>
      </c>
      <c r="E57" s="31">
        <v>428</v>
      </c>
      <c r="F57" s="31">
        <v>623</v>
      </c>
      <c r="G57" s="31">
        <v>410</v>
      </c>
      <c r="H57" s="7"/>
      <c r="I57" s="7"/>
    </row>
    <row r="58" spans="1:11" ht="13.5">
      <c r="A58" s="29"/>
      <c r="B58" s="18">
        <v>3295</v>
      </c>
      <c r="C58" s="19" t="s">
        <v>10</v>
      </c>
      <c r="D58" s="31">
        <v>12</v>
      </c>
      <c r="E58" s="31">
        <v>1280</v>
      </c>
      <c r="F58" s="31">
        <v>2355</v>
      </c>
      <c r="G58" s="31">
        <v>1380</v>
      </c>
      <c r="H58" s="7"/>
      <c r="I58" s="7"/>
    </row>
    <row r="59" spans="1:11" ht="13.5">
      <c r="A59" s="29"/>
      <c r="B59" s="18">
        <v>3297</v>
      </c>
      <c r="C59" s="19" t="s">
        <v>11</v>
      </c>
      <c r="D59" s="31">
        <v>7</v>
      </c>
      <c r="E59" s="31">
        <v>386</v>
      </c>
      <c r="F59" s="31">
        <v>835</v>
      </c>
      <c r="G59" s="31">
        <v>457</v>
      </c>
      <c r="H59" s="7"/>
      <c r="I59" s="7"/>
    </row>
    <row r="60" spans="1:11" ht="13.5">
      <c r="A60" s="29"/>
      <c r="B60" s="21" t="s">
        <v>14</v>
      </c>
      <c r="C60" s="22" t="s">
        <v>15</v>
      </c>
      <c r="D60" s="20">
        <v>29</v>
      </c>
      <c r="E60" s="20">
        <v>4858</v>
      </c>
      <c r="F60" s="20">
        <v>9444</v>
      </c>
      <c r="G60" s="20">
        <v>6375</v>
      </c>
      <c r="H60" s="7"/>
      <c r="I60" s="7"/>
    </row>
    <row r="61" spans="1:11" ht="13.5">
      <c r="A61" s="14"/>
      <c r="B61" s="23"/>
      <c r="C61" s="24" t="s">
        <v>20</v>
      </c>
      <c r="D61" s="32">
        <v>77</v>
      </c>
      <c r="E61" s="32">
        <v>12469</v>
      </c>
      <c r="F61" s="32">
        <v>26765</v>
      </c>
      <c r="G61" s="32">
        <v>18005</v>
      </c>
      <c r="H61" s="7"/>
      <c r="I61" s="7"/>
    </row>
    <row r="62" spans="1:11" ht="13.5">
      <c r="A62" s="14"/>
      <c r="B62" s="26"/>
      <c r="C62" s="27" t="s">
        <v>19</v>
      </c>
      <c r="D62" s="33">
        <v>66</v>
      </c>
      <c r="E62" s="33">
        <v>9666</v>
      </c>
      <c r="F62" s="33">
        <v>22289</v>
      </c>
      <c r="G62" s="33">
        <v>14831</v>
      </c>
      <c r="H62" s="7"/>
      <c r="I62" s="7"/>
    </row>
    <row r="63" spans="1:11" ht="13.5">
      <c r="A63" s="87" t="s">
        <v>27</v>
      </c>
      <c r="B63" s="88"/>
      <c r="C63" s="88"/>
      <c r="D63" s="34"/>
      <c r="E63" s="34"/>
      <c r="F63" s="34"/>
      <c r="G63" s="34"/>
    </row>
    <row r="64" spans="1:11" ht="13.5">
      <c r="A64" s="14"/>
      <c r="B64" s="15">
        <v>3291</v>
      </c>
      <c r="C64" s="16" t="s">
        <v>7</v>
      </c>
      <c r="D64" s="30">
        <v>13</v>
      </c>
      <c r="E64" s="30">
        <v>5340</v>
      </c>
      <c r="F64" s="30">
        <v>15775</v>
      </c>
      <c r="G64" s="30">
        <v>10498</v>
      </c>
      <c r="H64" s="7"/>
      <c r="I64" s="7"/>
    </row>
    <row r="65" spans="1:9" ht="13.5">
      <c r="A65" s="29"/>
      <c r="B65" s="18">
        <v>3292</v>
      </c>
      <c r="C65" s="19" t="s">
        <v>8</v>
      </c>
      <c r="D65" s="31">
        <v>10</v>
      </c>
      <c r="E65" s="31">
        <v>1107</v>
      </c>
      <c r="F65" s="31">
        <v>2251</v>
      </c>
      <c r="G65" s="31">
        <v>1354</v>
      </c>
      <c r="H65" s="7"/>
      <c r="I65" s="7"/>
    </row>
    <row r="66" spans="1:9" ht="13.5">
      <c r="A66" s="29"/>
      <c r="B66" s="18">
        <v>3294</v>
      </c>
      <c r="C66" s="19" t="s">
        <v>9</v>
      </c>
      <c r="D66" s="31">
        <v>5</v>
      </c>
      <c r="E66" s="31">
        <v>583</v>
      </c>
      <c r="F66" s="31">
        <v>960</v>
      </c>
      <c r="G66" s="31">
        <v>650</v>
      </c>
      <c r="H66" s="7"/>
      <c r="I66" s="7"/>
    </row>
    <row r="67" spans="1:9" ht="13.5">
      <c r="A67" s="29"/>
      <c r="B67" s="18">
        <v>3295</v>
      </c>
      <c r="C67" s="19" t="s">
        <v>10</v>
      </c>
      <c r="D67" s="31">
        <v>12</v>
      </c>
      <c r="E67" s="31">
        <v>2517</v>
      </c>
      <c r="F67" s="31">
        <v>5635</v>
      </c>
      <c r="G67" s="31">
        <v>2915</v>
      </c>
      <c r="H67" s="7"/>
      <c r="I67" s="7"/>
    </row>
    <row r="68" spans="1:9" ht="13.5">
      <c r="A68" s="29"/>
      <c r="B68" s="18">
        <v>3297</v>
      </c>
      <c r="C68" s="19" t="s">
        <v>11</v>
      </c>
      <c r="D68" s="31">
        <v>7</v>
      </c>
      <c r="E68" s="31">
        <v>928</v>
      </c>
      <c r="F68" s="31">
        <v>2148</v>
      </c>
      <c r="G68" s="31">
        <v>1088</v>
      </c>
      <c r="H68" s="7"/>
      <c r="I68" s="7"/>
    </row>
    <row r="69" spans="1:9" ht="13.5">
      <c r="A69" s="29"/>
      <c r="B69" s="21" t="s">
        <v>14</v>
      </c>
      <c r="C69" s="22" t="s">
        <v>15</v>
      </c>
      <c r="D69" s="20">
        <v>29</v>
      </c>
      <c r="E69" s="20">
        <v>5915</v>
      </c>
      <c r="F69" s="20">
        <v>11128</v>
      </c>
      <c r="G69" s="20">
        <v>7108</v>
      </c>
      <c r="H69" s="7"/>
      <c r="I69" s="7"/>
    </row>
    <row r="70" spans="1:9" ht="13.5">
      <c r="A70" s="14"/>
      <c r="B70" s="23"/>
      <c r="C70" s="24" t="s">
        <v>20</v>
      </c>
      <c r="D70" s="32">
        <v>76</v>
      </c>
      <c r="E70" s="32">
        <v>16390</v>
      </c>
      <c r="F70" s="32">
        <v>37897</v>
      </c>
      <c r="G70" s="32">
        <v>23613</v>
      </c>
      <c r="H70" s="7"/>
      <c r="I70" s="7"/>
    </row>
    <row r="71" spans="1:9" ht="13.5">
      <c r="A71" s="14"/>
      <c r="B71" s="26"/>
      <c r="C71" s="27" t="s">
        <v>19</v>
      </c>
      <c r="D71" s="35">
        <v>65</v>
      </c>
      <c r="E71" s="35">
        <v>13057</v>
      </c>
      <c r="F71" s="35">
        <v>32362</v>
      </c>
      <c r="G71" s="35">
        <v>20105</v>
      </c>
      <c r="H71" s="7"/>
      <c r="I71" s="7"/>
    </row>
    <row r="72" spans="1:9" ht="13.5">
      <c r="A72" s="87" t="s">
        <v>28</v>
      </c>
      <c r="B72" s="88"/>
      <c r="C72" s="88"/>
      <c r="D72" s="13"/>
      <c r="E72" s="13"/>
      <c r="F72" s="13"/>
      <c r="G72" s="13"/>
    </row>
    <row r="73" spans="1:9" ht="13.5">
      <c r="A73" s="14"/>
      <c r="B73" s="15">
        <v>3291</v>
      </c>
      <c r="C73" s="16" t="s">
        <v>7</v>
      </c>
      <c r="D73" s="30">
        <v>13</v>
      </c>
      <c r="E73" s="30">
        <v>5432</v>
      </c>
      <c r="F73" s="30">
        <v>16157</v>
      </c>
      <c r="G73" s="30">
        <v>10929</v>
      </c>
      <c r="H73" s="7"/>
      <c r="I73" s="7"/>
    </row>
    <row r="74" spans="1:9" ht="13.5">
      <c r="A74" s="29"/>
      <c r="B74" s="18">
        <v>3292</v>
      </c>
      <c r="C74" s="19" t="s">
        <v>8</v>
      </c>
      <c r="D74" s="31">
        <v>10</v>
      </c>
      <c r="E74" s="31">
        <v>1017</v>
      </c>
      <c r="F74" s="31">
        <v>1750</v>
      </c>
      <c r="G74" s="31">
        <v>1065</v>
      </c>
      <c r="H74" s="7"/>
      <c r="I74" s="7"/>
    </row>
    <row r="75" spans="1:9" ht="13.5">
      <c r="A75" s="29"/>
      <c r="B75" s="18">
        <v>3294</v>
      </c>
      <c r="C75" s="19" t="s">
        <v>9</v>
      </c>
      <c r="D75" s="31">
        <v>5</v>
      </c>
      <c r="E75" s="31">
        <v>541</v>
      </c>
      <c r="F75" s="31">
        <v>858</v>
      </c>
      <c r="G75" s="31">
        <v>586</v>
      </c>
      <c r="H75" s="7"/>
      <c r="I75" s="7"/>
    </row>
    <row r="76" spans="1:9" ht="13.5">
      <c r="A76" s="29"/>
      <c r="B76" s="18">
        <v>3295</v>
      </c>
      <c r="C76" s="19" t="s">
        <v>10</v>
      </c>
      <c r="D76" s="31">
        <v>12</v>
      </c>
      <c r="E76" s="31">
        <v>2571</v>
      </c>
      <c r="F76" s="31">
        <v>5226</v>
      </c>
      <c r="G76" s="31">
        <v>3035</v>
      </c>
      <c r="H76" s="7"/>
      <c r="I76" s="7"/>
    </row>
    <row r="77" spans="1:9" ht="13.5">
      <c r="A77" s="29"/>
      <c r="B77" s="18">
        <v>3297</v>
      </c>
      <c r="C77" s="19" t="s">
        <v>11</v>
      </c>
      <c r="D77" s="31">
        <v>7</v>
      </c>
      <c r="E77" s="31">
        <v>955</v>
      </c>
      <c r="F77" s="31">
        <v>1525</v>
      </c>
      <c r="G77" s="31">
        <v>862</v>
      </c>
      <c r="H77" s="7"/>
      <c r="I77" s="7"/>
    </row>
    <row r="78" spans="1:9" ht="13.5">
      <c r="A78" s="29"/>
      <c r="B78" s="21" t="s">
        <v>14</v>
      </c>
      <c r="C78" s="22" t="s">
        <v>15</v>
      </c>
      <c r="D78" s="20">
        <v>29</v>
      </c>
      <c r="E78" s="20">
        <v>6442</v>
      </c>
      <c r="F78" s="20">
        <v>10705</v>
      </c>
      <c r="G78" s="20">
        <v>7226</v>
      </c>
      <c r="H78" s="7"/>
      <c r="I78" s="7"/>
    </row>
    <row r="79" spans="1:9" ht="13.5">
      <c r="A79" s="14"/>
      <c r="B79" s="23"/>
      <c r="C79" s="24" t="s">
        <v>20</v>
      </c>
      <c r="D79" s="32">
        <v>76</v>
      </c>
      <c r="E79" s="32">
        <v>16958</v>
      </c>
      <c r="F79" s="32">
        <v>36221</v>
      </c>
      <c r="G79" s="32">
        <v>23703</v>
      </c>
      <c r="H79" s="7"/>
      <c r="I79" s="7"/>
    </row>
    <row r="80" spans="1:9" ht="13.5">
      <c r="A80" s="14"/>
      <c r="B80" s="26"/>
      <c r="C80" s="27" t="s">
        <v>19</v>
      </c>
      <c r="D80" s="33">
        <v>65</v>
      </c>
      <c r="E80" s="33">
        <v>13600</v>
      </c>
      <c r="F80" s="33">
        <v>31078</v>
      </c>
      <c r="G80" s="33">
        <v>20352</v>
      </c>
      <c r="H80" s="7"/>
      <c r="I80" s="7"/>
    </row>
    <row r="81" spans="1:9" ht="13.5">
      <c r="A81" s="87" t="s">
        <v>29</v>
      </c>
      <c r="B81" s="88"/>
      <c r="C81" s="88"/>
      <c r="D81" s="34"/>
      <c r="E81" s="34"/>
      <c r="F81" s="34"/>
      <c r="G81" s="34"/>
    </row>
    <row r="82" spans="1:9" ht="13.5">
      <c r="A82" s="14"/>
      <c r="B82" s="15">
        <v>3291</v>
      </c>
      <c r="C82" s="16" t="s">
        <v>7</v>
      </c>
      <c r="D82" s="30">
        <v>13</v>
      </c>
      <c r="E82" s="30">
        <v>5433</v>
      </c>
      <c r="F82" s="30">
        <v>14137</v>
      </c>
      <c r="G82" s="30">
        <v>9434</v>
      </c>
      <c r="I82" s="7"/>
    </row>
    <row r="83" spans="1:9" ht="13.5">
      <c r="A83" s="29"/>
      <c r="B83" s="18">
        <v>3292</v>
      </c>
      <c r="C83" s="19" t="s">
        <v>8</v>
      </c>
      <c r="D83" s="31">
        <v>10</v>
      </c>
      <c r="E83" s="31">
        <v>1011</v>
      </c>
      <c r="F83" s="31">
        <v>1651</v>
      </c>
      <c r="G83" s="31">
        <v>1043</v>
      </c>
    </row>
    <row r="84" spans="1:9" ht="13.5">
      <c r="A84" s="29"/>
      <c r="B84" s="18">
        <v>3294</v>
      </c>
      <c r="C84" s="19" t="s">
        <v>9</v>
      </c>
      <c r="D84" s="31">
        <v>5</v>
      </c>
      <c r="E84" s="31">
        <v>478</v>
      </c>
      <c r="F84" s="31">
        <v>695</v>
      </c>
      <c r="G84" s="31">
        <v>488</v>
      </c>
    </row>
    <row r="85" spans="1:9" ht="13.5">
      <c r="A85" s="29"/>
      <c r="B85" s="18">
        <v>3295</v>
      </c>
      <c r="C85" s="19" t="s">
        <v>10</v>
      </c>
      <c r="D85" s="31">
        <v>12</v>
      </c>
      <c r="E85" s="31">
        <v>1748</v>
      </c>
      <c r="F85" s="31">
        <v>2856</v>
      </c>
      <c r="G85" s="31">
        <v>1733</v>
      </c>
    </row>
    <row r="86" spans="1:9" ht="13.5">
      <c r="A86" s="29"/>
      <c r="B86" s="18">
        <v>3297</v>
      </c>
      <c r="C86" s="19" t="s">
        <v>11</v>
      </c>
      <c r="D86" s="31">
        <v>7</v>
      </c>
      <c r="E86" s="31">
        <v>832</v>
      </c>
      <c r="F86" s="31">
        <v>1331</v>
      </c>
      <c r="G86" s="31">
        <v>741</v>
      </c>
    </row>
    <row r="87" spans="1:9" ht="13.5">
      <c r="A87" s="29"/>
      <c r="B87" s="21" t="s">
        <v>14</v>
      </c>
      <c r="C87" s="22" t="s">
        <v>15</v>
      </c>
      <c r="D87" s="20">
        <v>29</v>
      </c>
      <c r="E87" s="20">
        <v>5599</v>
      </c>
      <c r="F87" s="20">
        <v>9745</v>
      </c>
      <c r="G87" s="20">
        <v>6562</v>
      </c>
    </row>
    <row r="88" spans="1:9" ht="13.5">
      <c r="A88" s="14"/>
      <c r="B88" s="23"/>
      <c r="C88" s="24" t="s">
        <v>20</v>
      </c>
      <c r="D88" s="32">
        <v>76</v>
      </c>
      <c r="E88" s="32">
        <v>15101</v>
      </c>
      <c r="F88" s="32">
        <v>30415</v>
      </c>
      <c r="G88" s="32">
        <v>20001</v>
      </c>
    </row>
    <row r="89" spans="1:9" ht="13.5">
      <c r="A89" s="14"/>
      <c r="B89" s="26"/>
      <c r="C89" s="27" t="s">
        <v>19</v>
      </c>
      <c r="D89" s="33">
        <v>65</v>
      </c>
      <c r="E89" s="33">
        <v>11906</v>
      </c>
      <c r="F89" s="33">
        <v>25802</v>
      </c>
      <c r="G89" s="33">
        <v>16803</v>
      </c>
    </row>
    <row r="90" spans="1:9" ht="13.5">
      <c r="A90" s="87" t="s">
        <v>30</v>
      </c>
      <c r="B90" s="88"/>
      <c r="C90" s="88"/>
      <c r="D90" s="34"/>
      <c r="E90" s="34"/>
      <c r="F90" s="34"/>
      <c r="G90" s="34"/>
    </row>
    <row r="91" spans="1:9" ht="13.5">
      <c r="A91" s="14"/>
      <c r="B91" s="15">
        <v>3291</v>
      </c>
      <c r="C91" s="16" t="s">
        <v>7</v>
      </c>
      <c r="D91" s="30">
        <v>13</v>
      </c>
      <c r="E91" s="30">
        <v>4602</v>
      </c>
      <c r="F91" s="30">
        <v>13217</v>
      </c>
      <c r="G91" s="30">
        <v>8766</v>
      </c>
      <c r="I91" s="7"/>
    </row>
    <row r="92" spans="1:9" ht="13.5">
      <c r="A92" s="29"/>
      <c r="B92" s="18">
        <v>3292</v>
      </c>
      <c r="C92" s="19" t="s">
        <v>8</v>
      </c>
      <c r="D92" s="31">
        <v>10</v>
      </c>
      <c r="E92" s="31">
        <v>455</v>
      </c>
      <c r="F92" s="31">
        <v>981</v>
      </c>
      <c r="G92" s="31">
        <v>638</v>
      </c>
      <c r="I92" s="7"/>
    </row>
    <row r="93" spans="1:9" ht="13.5">
      <c r="A93" s="29"/>
      <c r="B93" s="18">
        <v>3294</v>
      </c>
      <c r="C93" s="19" t="s">
        <v>9</v>
      </c>
      <c r="D93" s="31">
        <v>5</v>
      </c>
      <c r="E93" s="31">
        <v>418</v>
      </c>
      <c r="F93" s="31">
        <v>629</v>
      </c>
      <c r="G93" s="31">
        <v>465</v>
      </c>
      <c r="I93" s="7"/>
    </row>
    <row r="94" spans="1:9" ht="13.5">
      <c r="A94" s="29"/>
      <c r="B94" s="18">
        <v>3295</v>
      </c>
      <c r="C94" s="19" t="s">
        <v>10</v>
      </c>
      <c r="D94" s="31">
        <v>11</v>
      </c>
      <c r="E94" s="31">
        <v>940</v>
      </c>
      <c r="F94" s="31">
        <v>1780</v>
      </c>
      <c r="G94" s="31">
        <v>1040</v>
      </c>
      <c r="I94" s="7"/>
    </row>
    <row r="95" spans="1:9" ht="13.5">
      <c r="A95" s="29"/>
      <c r="B95" s="18">
        <v>3297</v>
      </c>
      <c r="C95" s="19" t="s">
        <v>11</v>
      </c>
      <c r="D95" s="31">
        <v>7</v>
      </c>
      <c r="E95" s="31">
        <v>721</v>
      </c>
      <c r="F95" s="31">
        <v>1304</v>
      </c>
      <c r="G95" s="31">
        <v>733</v>
      </c>
      <c r="I95" s="7"/>
    </row>
    <row r="96" spans="1:9" ht="13.5">
      <c r="A96" s="29"/>
      <c r="B96" s="21" t="s">
        <v>14</v>
      </c>
      <c r="C96" s="22" t="s">
        <v>15</v>
      </c>
      <c r="D96" s="20">
        <v>29</v>
      </c>
      <c r="E96" s="20">
        <v>3796</v>
      </c>
      <c r="F96" s="20">
        <v>7562</v>
      </c>
      <c r="G96" s="20">
        <v>5054</v>
      </c>
      <c r="I96" s="7"/>
    </row>
    <row r="97" spans="1:9" ht="13.5">
      <c r="A97" s="14"/>
      <c r="B97" s="23"/>
      <c r="C97" s="24" t="s">
        <v>20</v>
      </c>
      <c r="D97" s="32">
        <v>75</v>
      </c>
      <c r="E97" s="32">
        <v>10932</v>
      </c>
      <c r="F97" s="32">
        <v>25473</v>
      </c>
      <c r="G97" s="32">
        <v>16696</v>
      </c>
      <c r="I97" s="7"/>
    </row>
    <row r="98" spans="1:9" ht="13.5">
      <c r="A98" s="14"/>
      <c r="B98" s="26"/>
      <c r="C98" s="27" t="s">
        <v>19</v>
      </c>
      <c r="D98" s="33">
        <v>64</v>
      </c>
      <c r="E98" s="33">
        <v>8756</v>
      </c>
      <c r="F98" s="33">
        <v>21627</v>
      </c>
      <c r="G98" s="33">
        <v>13964</v>
      </c>
      <c r="I98" s="7"/>
    </row>
    <row r="99" spans="1:9" ht="13.5">
      <c r="A99" s="87" t="s">
        <v>31</v>
      </c>
      <c r="B99" s="88"/>
      <c r="C99" s="88"/>
      <c r="D99" s="34"/>
      <c r="E99" s="34"/>
      <c r="F99" s="34"/>
      <c r="G99" s="34"/>
    </row>
    <row r="100" spans="1:9" ht="13.5">
      <c r="A100" s="14"/>
      <c r="B100" s="15">
        <v>3291</v>
      </c>
      <c r="C100" s="16" t="s">
        <v>7</v>
      </c>
      <c r="D100" s="30">
        <v>13</v>
      </c>
      <c r="E100" s="30">
        <v>4033</v>
      </c>
      <c r="F100" s="30">
        <v>10272</v>
      </c>
      <c r="G100" s="30">
        <v>7425</v>
      </c>
      <c r="I100" s="7"/>
    </row>
    <row r="101" spans="1:9" ht="13.5">
      <c r="A101" s="29"/>
      <c r="B101" s="18">
        <v>3292</v>
      </c>
      <c r="C101" s="19" t="s">
        <v>8</v>
      </c>
      <c r="D101" s="31">
        <v>10</v>
      </c>
      <c r="E101" s="31">
        <v>148</v>
      </c>
      <c r="F101" s="31">
        <v>209</v>
      </c>
      <c r="G101" s="31">
        <v>149</v>
      </c>
      <c r="I101" s="7"/>
    </row>
    <row r="102" spans="1:9" ht="13.5">
      <c r="A102" s="29"/>
      <c r="B102" s="18">
        <v>3294</v>
      </c>
      <c r="C102" s="19" t="s">
        <v>9</v>
      </c>
      <c r="D102" s="31">
        <v>5</v>
      </c>
      <c r="E102" s="31">
        <v>219</v>
      </c>
      <c r="F102" s="31">
        <v>352</v>
      </c>
      <c r="G102" s="31">
        <v>258</v>
      </c>
      <c r="I102" s="7"/>
    </row>
    <row r="103" spans="1:9" ht="13.5">
      <c r="A103" s="29"/>
      <c r="B103" s="18">
        <v>3295</v>
      </c>
      <c r="C103" s="19" t="s">
        <v>10</v>
      </c>
      <c r="D103" s="31">
        <v>11</v>
      </c>
      <c r="E103" s="31">
        <v>653</v>
      </c>
      <c r="F103" s="31">
        <v>947</v>
      </c>
      <c r="G103" s="31">
        <v>559</v>
      </c>
      <c r="I103" s="7"/>
    </row>
    <row r="104" spans="1:9" ht="13.5">
      <c r="A104" s="29"/>
      <c r="B104" s="18">
        <v>3297</v>
      </c>
      <c r="C104" s="19" t="s">
        <v>11</v>
      </c>
      <c r="D104" s="31">
        <v>7</v>
      </c>
      <c r="E104" s="31">
        <v>295</v>
      </c>
      <c r="F104" s="31">
        <v>727</v>
      </c>
      <c r="G104" s="31">
        <v>398</v>
      </c>
      <c r="I104" s="7"/>
    </row>
    <row r="105" spans="1:9" ht="13.5">
      <c r="A105" s="29"/>
      <c r="B105" s="21" t="s">
        <v>14</v>
      </c>
      <c r="C105" s="22" t="s">
        <v>15</v>
      </c>
      <c r="D105" s="20">
        <v>29</v>
      </c>
      <c r="E105" s="20">
        <v>2795</v>
      </c>
      <c r="F105" s="20">
        <v>5337</v>
      </c>
      <c r="G105" s="20">
        <v>3872</v>
      </c>
      <c r="I105" s="7"/>
    </row>
    <row r="106" spans="1:9" ht="13.5">
      <c r="A106" s="14"/>
      <c r="B106" s="23"/>
      <c r="C106" s="24" t="s">
        <v>20</v>
      </c>
      <c r="D106" s="32">
        <v>75</v>
      </c>
      <c r="E106" s="32">
        <v>8143</v>
      </c>
      <c r="F106" s="32">
        <v>17844</v>
      </c>
      <c r="G106" s="32">
        <v>12661</v>
      </c>
      <c r="I106" s="7"/>
    </row>
    <row r="107" spans="1:9" ht="13.5">
      <c r="A107" s="14"/>
      <c r="B107" s="26"/>
      <c r="C107" s="27" t="s">
        <v>19</v>
      </c>
      <c r="D107" s="33">
        <v>64</v>
      </c>
      <c r="E107" s="33">
        <v>6415</v>
      </c>
      <c r="F107" s="33">
        <v>14877</v>
      </c>
      <c r="G107" s="33">
        <v>10306</v>
      </c>
      <c r="I107" s="7"/>
    </row>
    <row r="108" spans="1:9" ht="13.5">
      <c r="A108" s="87" t="s">
        <v>32</v>
      </c>
      <c r="B108" s="88"/>
      <c r="C108" s="88"/>
      <c r="D108" s="34"/>
      <c r="E108" s="34"/>
      <c r="F108" s="34"/>
      <c r="G108" s="34"/>
    </row>
    <row r="109" spans="1:9" ht="13.5">
      <c r="A109" s="14"/>
      <c r="B109" s="15">
        <v>3291</v>
      </c>
      <c r="C109" s="16" t="s">
        <v>7</v>
      </c>
      <c r="D109" s="30">
        <v>13</v>
      </c>
      <c r="E109" s="30">
        <v>4228</v>
      </c>
      <c r="F109" s="30">
        <v>11992</v>
      </c>
      <c r="G109" s="30">
        <v>7737</v>
      </c>
    </row>
    <row r="110" spans="1:9" ht="13.5">
      <c r="A110" s="29"/>
      <c r="B110" s="18">
        <v>3292</v>
      </c>
      <c r="C110" s="19" t="s">
        <v>8</v>
      </c>
      <c r="D110" s="31">
        <v>10</v>
      </c>
      <c r="E110" s="31">
        <v>1270</v>
      </c>
      <c r="F110" s="31">
        <v>2286</v>
      </c>
      <c r="G110" s="31">
        <v>1291</v>
      </c>
    </row>
    <row r="111" spans="1:9" ht="13.5">
      <c r="A111" s="29"/>
      <c r="B111" s="18">
        <v>3294</v>
      </c>
      <c r="C111" s="19" t="s">
        <v>9</v>
      </c>
      <c r="D111" s="31">
        <v>5</v>
      </c>
      <c r="E111" s="31">
        <v>267</v>
      </c>
      <c r="F111" s="31">
        <v>462</v>
      </c>
      <c r="G111" s="31">
        <v>310</v>
      </c>
    </row>
    <row r="112" spans="1:9" ht="13.5">
      <c r="A112" s="29"/>
      <c r="B112" s="18">
        <v>3295</v>
      </c>
      <c r="C112" s="19" t="s">
        <v>10</v>
      </c>
      <c r="D112" s="31">
        <v>11</v>
      </c>
      <c r="E112" s="31">
        <v>865</v>
      </c>
      <c r="F112" s="31">
        <v>2247</v>
      </c>
      <c r="G112" s="31">
        <v>1335</v>
      </c>
    </row>
    <row r="113" spans="1:256" ht="13.5">
      <c r="A113" s="29"/>
      <c r="B113" s="18">
        <v>3297</v>
      </c>
      <c r="C113" s="19" t="s">
        <v>11</v>
      </c>
      <c r="D113" s="31">
        <v>7</v>
      </c>
      <c r="E113" s="31">
        <v>442</v>
      </c>
      <c r="F113" s="31">
        <v>1892</v>
      </c>
      <c r="G113" s="31">
        <v>1011</v>
      </c>
    </row>
    <row r="114" spans="1:256" ht="13.5">
      <c r="A114" s="29"/>
      <c r="B114" s="21" t="s">
        <v>14</v>
      </c>
      <c r="C114" s="22" t="s">
        <v>15</v>
      </c>
      <c r="D114" s="20">
        <v>29</v>
      </c>
      <c r="E114" s="20">
        <v>2446</v>
      </c>
      <c r="F114" s="20">
        <v>5046</v>
      </c>
      <c r="G114" s="20">
        <v>3252</v>
      </c>
    </row>
    <row r="115" spans="1:256" ht="13.5">
      <c r="A115" s="8"/>
      <c r="B115" s="23"/>
      <c r="C115" s="24" t="s">
        <v>20</v>
      </c>
      <c r="D115" s="32">
        <v>75</v>
      </c>
      <c r="E115" s="32">
        <v>9518</v>
      </c>
      <c r="F115" s="32">
        <v>23925</v>
      </c>
      <c r="G115" s="32">
        <v>14936</v>
      </c>
    </row>
    <row r="116" spans="1:256" ht="13.5">
      <c r="A116" s="14"/>
      <c r="B116" s="26"/>
      <c r="C116" s="27" t="s">
        <v>19</v>
      </c>
      <c r="D116" s="37">
        <v>64</v>
      </c>
      <c r="E116" s="37">
        <v>8037</v>
      </c>
      <c r="F116" s="37">
        <v>21166</v>
      </c>
      <c r="G116" s="37">
        <v>13101</v>
      </c>
    </row>
    <row r="117" spans="1:256" s="1" customFormat="1" ht="13.5">
      <c r="A117" s="89" t="s">
        <v>13</v>
      </c>
      <c r="B117" s="90"/>
      <c r="C117" s="90"/>
      <c r="D117" s="41"/>
      <c r="E117" s="41"/>
      <c r="F117" s="41"/>
      <c r="G117" s="41"/>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3.5">
      <c r="A118" s="14"/>
      <c r="B118" s="48">
        <v>3291</v>
      </c>
      <c r="C118" s="49" t="s">
        <v>7</v>
      </c>
      <c r="D118" s="20">
        <v>13</v>
      </c>
      <c r="E118" s="20">
        <v>53151</v>
      </c>
      <c r="F118" s="20">
        <v>150029</v>
      </c>
      <c r="G118" s="20">
        <v>101307</v>
      </c>
    </row>
    <row r="119" spans="1:256" ht="13.5">
      <c r="A119" s="29"/>
      <c r="B119" s="18">
        <v>3292</v>
      </c>
      <c r="C119" s="19" t="s">
        <v>8</v>
      </c>
      <c r="D119" s="20">
        <v>11</v>
      </c>
      <c r="E119" s="20">
        <v>11431</v>
      </c>
      <c r="F119" s="20">
        <v>23288</v>
      </c>
      <c r="G119" s="20">
        <v>14109</v>
      </c>
    </row>
    <row r="120" spans="1:256" ht="13.5">
      <c r="A120" s="29"/>
      <c r="B120" s="18">
        <v>3294</v>
      </c>
      <c r="C120" s="19" t="s">
        <v>9</v>
      </c>
      <c r="D120" s="20">
        <v>5</v>
      </c>
      <c r="E120" s="20">
        <v>3922</v>
      </c>
      <c r="F120" s="20">
        <v>6300</v>
      </c>
      <c r="G120" s="20">
        <v>4407</v>
      </c>
    </row>
    <row r="121" spans="1:256" ht="13.5">
      <c r="A121" s="29"/>
      <c r="B121" s="18">
        <v>3295</v>
      </c>
      <c r="C121" s="19" t="s">
        <v>10</v>
      </c>
      <c r="D121" s="20">
        <v>12</v>
      </c>
      <c r="E121" s="20">
        <v>18170</v>
      </c>
      <c r="F121" s="20">
        <v>39057</v>
      </c>
      <c r="G121" s="20">
        <v>21651</v>
      </c>
    </row>
    <row r="122" spans="1:256" ht="13.5">
      <c r="A122" s="29"/>
      <c r="B122" s="18">
        <v>3297</v>
      </c>
      <c r="C122" s="19" t="s">
        <v>11</v>
      </c>
      <c r="D122" s="20">
        <v>7</v>
      </c>
      <c r="E122" s="20">
        <v>9821</v>
      </c>
      <c r="F122" s="20">
        <v>22581</v>
      </c>
      <c r="G122" s="20">
        <v>11662</v>
      </c>
    </row>
    <row r="123" spans="1:256" ht="13.5">
      <c r="A123" s="29"/>
      <c r="B123" s="21" t="s">
        <v>14</v>
      </c>
      <c r="C123" s="22" t="s">
        <v>15</v>
      </c>
      <c r="D123" s="20">
        <v>29</v>
      </c>
      <c r="E123" s="20">
        <v>46217</v>
      </c>
      <c r="F123" s="20">
        <v>85478</v>
      </c>
      <c r="G123" s="20">
        <v>58062</v>
      </c>
    </row>
    <row r="124" spans="1:256" ht="13.5">
      <c r="A124" s="29"/>
      <c r="B124" s="23"/>
      <c r="C124" s="50" t="s">
        <v>20</v>
      </c>
      <c r="D124" s="25">
        <v>77</v>
      </c>
      <c r="E124" s="25">
        <v>142712</v>
      </c>
      <c r="F124" s="25">
        <v>326733</v>
      </c>
      <c r="G124" s="25">
        <v>211198</v>
      </c>
    </row>
    <row r="125" spans="1:256" ht="13.5">
      <c r="A125" s="29"/>
      <c r="B125" s="26"/>
      <c r="C125" s="27" t="s">
        <v>19</v>
      </c>
      <c r="D125" s="51">
        <v>66</v>
      </c>
      <c r="E125" s="51">
        <v>116163</v>
      </c>
      <c r="F125" s="51">
        <v>283178</v>
      </c>
      <c r="G125" s="51">
        <v>180580</v>
      </c>
    </row>
    <row r="126" spans="1:256" ht="13.5">
      <c r="A126" s="8"/>
      <c r="B126" s="8"/>
      <c r="C126" s="8"/>
      <c r="D126" s="52"/>
      <c r="E126" s="52"/>
      <c r="F126" s="52"/>
      <c r="G126" s="52"/>
    </row>
    <row r="127" spans="1:256" ht="13.5">
      <c r="A127" s="8"/>
      <c r="B127" s="8"/>
      <c r="C127" s="8"/>
      <c r="D127" s="52"/>
      <c r="E127" s="52"/>
      <c r="F127" s="52"/>
      <c r="G127" s="52"/>
    </row>
    <row r="128" spans="1:256" ht="13.5">
      <c r="A128" s="8"/>
      <c r="B128" s="8"/>
      <c r="C128" s="8"/>
      <c r="D128" s="52"/>
      <c r="E128" s="52"/>
      <c r="F128" s="52"/>
      <c r="G128" s="52"/>
    </row>
    <row r="129" spans="1:7" ht="13.5">
      <c r="A129" s="8"/>
      <c r="B129" s="8"/>
      <c r="C129" s="8"/>
      <c r="D129" s="52"/>
      <c r="E129" s="52"/>
      <c r="F129" s="52"/>
      <c r="G129" s="52"/>
    </row>
    <row r="130" spans="1:7" ht="13.5">
      <c r="A130" s="8"/>
      <c r="B130" s="8"/>
      <c r="C130" s="8"/>
      <c r="D130" s="52"/>
      <c r="E130" s="52"/>
      <c r="F130" s="52"/>
      <c r="G130" s="52"/>
    </row>
    <row r="131" spans="1:7" ht="13.5">
      <c r="A131" s="8"/>
      <c r="B131" s="8"/>
      <c r="C131" s="8"/>
      <c r="D131" s="8"/>
      <c r="E131" s="8"/>
      <c r="F131" s="8"/>
      <c r="G131" s="8"/>
    </row>
    <row r="132" spans="1:7" ht="13.5">
      <c r="A132" s="8"/>
      <c r="B132" s="8"/>
      <c r="C132" s="8"/>
      <c r="D132" s="8"/>
      <c r="E132" s="8"/>
      <c r="F132" s="8"/>
      <c r="G132" s="8"/>
    </row>
    <row r="133" spans="1:7" ht="13.5">
      <c r="A133" s="8"/>
      <c r="B133" s="8"/>
      <c r="C133" s="8"/>
      <c r="D133" s="8"/>
      <c r="E133" s="8"/>
      <c r="F133" s="8"/>
      <c r="G133" s="8"/>
    </row>
    <row r="134" spans="1:7" ht="13.5">
      <c r="A134" s="8"/>
      <c r="B134" s="8"/>
      <c r="C134" s="8"/>
      <c r="D134" s="8"/>
      <c r="E134" s="8"/>
      <c r="F134" s="8"/>
      <c r="G134" s="8"/>
    </row>
    <row r="135" spans="1:7" ht="13.5">
      <c r="A135" s="8"/>
      <c r="B135" s="8"/>
      <c r="C135" s="8"/>
      <c r="D135" s="8"/>
      <c r="E135" s="8"/>
      <c r="F135" s="8"/>
      <c r="G135" s="8"/>
    </row>
    <row r="136" spans="1:7" ht="13.5">
      <c r="A136" s="8"/>
      <c r="B136" s="8"/>
      <c r="C136" s="8"/>
      <c r="D136" s="8"/>
      <c r="E136" s="8"/>
      <c r="F136" s="8"/>
      <c r="G136" s="8"/>
    </row>
    <row r="137" spans="1:7" ht="13.5">
      <c r="A137" s="8"/>
      <c r="B137" s="8"/>
      <c r="C137" s="8"/>
      <c r="D137" s="8"/>
      <c r="E137" s="8"/>
      <c r="F137" s="8"/>
      <c r="G137" s="8"/>
    </row>
    <row r="138" spans="1:7" ht="13.5">
      <c r="A138" s="8"/>
      <c r="B138" s="8"/>
      <c r="C138" s="8"/>
      <c r="D138" s="8"/>
      <c r="E138" s="8"/>
      <c r="F138" s="8"/>
      <c r="G138" s="8"/>
    </row>
    <row r="139" spans="1:7" ht="13.5">
      <c r="A139" s="8"/>
      <c r="B139" s="8"/>
      <c r="C139" s="8"/>
      <c r="D139" s="8"/>
      <c r="E139" s="8"/>
      <c r="F139" s="8"/>
      <c r="G139" s="8"/>
    </row>
    <row r="140" spans="1:7" ht="13.5">
      <c r="A140" s="8"/>
      <c r="B140" s="8"/>
      <c r="C140" s="8"/>
      <c r="D140" s="8"/>
      <c r="E140" s="8"/>
      <c r="F140" s="8"/>
      <c r="G140" s="8"/>
    </row>
    <row r="141" spans="1:7" ht="13.5">
      <c r="A141" s="8"/>
      <c r="B141" s="8"/>
      <c r="C141" s="8"/>
      <c r="D141" s="8"/>
      <c r="E141" s="8"/>
      <c r="F141" s="8"/>
      <c r="G141" s="8"/>
    </row>
    <row r="142" spans="1:7" ht="13.5">
      <c r="A142" s="8"/>
      <c r="B142" s="8"/>
      <c r="C142" s="8"/>
      <c r="D142" s="8"/>
      <c r="E142" s="8"/>
      <c r="F142" s="8"/>
      <c r="G142" s="8"/>
    </row>
    <row r="143" spans="1:7" ht="13.5">
      <c r="A143" s="8"/>
      <c r="B143" s="8"/>
      <c r="C143" s="8"/>
      <c r="D143" s="8"/>
      <c r="E143" s="8"/>
      <c r="F143" s="8"/>
      <c r="G143" s="8"/>
    </row>
    <row r="144" spans="1:7" ht="13.5">
      <c r="A144" s="8"/>
      <c r="B144" s="8"/>
      <c r="C144" s="8"/>
      <c r="D144" s="8"/>
      <c r="E144" s="8"/>
      <c r="F144" s="8"/>
      <c r="G144" s="8"/>
    </row>
    <row r="145" spans="1:7" ht="13.5">
      <c r="A145" s="8"/>
      <c r="B145" s="8"/>
      <c r="C145" s="8"/>
      <c r="D145" s="52"/>
      <c r="E145" s="52"/>
      <c r="F145" s="52"/>
      <c r="G145" s="52"/>
    </row>
    <row r="146" spans="1:7" ht="13.5">
      <c r="A146" s="8"/>
      <c r="B146" s="8"/>
      <c r="C146" s="8"/>
      <c r="D146" s="52"/>
      <c r="E146" s="52"/>
      <c r="F146" s="52"/>
      <c r="G146" s="52"/>
    </row>
    <row r="147" spans="1:7" ht="13.5">
      <c r="A147" s="8"/>
      <c r="B147" s="8"/>
      <c r="C147" s="8"/>
      <c r="D147" s="52"/>
      <c r="E147" s="52"/>
      <c r="F147" s="52"/>
      <c r="G147" s="52"/>
    </row>
    <row r="148" spans="1:7" ht="13.5">
      <c r="A148" s="8"/>
      <c r="B148" s="8"/>
      <c r="C148" s="8"/>
      <c r="D148" s="52"/>
      <c r="E148" s="52"/>
      <c r="F148" s="52"/>
      <c r="G148" s="52"/>
    </row>
    <row r="149" spans="1:7" ht="13.5">
      <c r="A149" s="8"/>
      <c r="B149" s="8"/>
      <c r="C149" s="8"/>
      <c r="D149" s="52"/>
      <c r="E149" s="52"/>
      <c r="F149" s="52"/>
      <c r="G149" s="52"/>
    </row>
    <row r="150" spans="1:7" ht="13.5">
      <c r="A150" s="8"/>
      <c r="B150" s="8"/>
      <c r="C150" s="8"/>
      <c r="D150" s="52"/>
      <c r="E150" s="52"/>
      <c r="F150" s="52"/>
      <c r="G150" s="52"/>
    </row>
    <row r="151" spans="1:7" ht="13.5">
      <c r="A151" s="8"/>
      <c r="B151" s="8"/>
      <c r="C151" s="8"/>
      <c r="D151" s="52"/>
      <c r="E151" s="52"/>
      <c r="F151" s="52"/>
      <c r="G151" s="52"/>
    </row>
    <row r="152" spans="1:7" ht="13.5">
      <c r="A152" s="8"/>
      <c r="B152" s="8"/>
      <c r="C152" s="8"/>
      <c r="D152" s="52"/>
      <c r="E152" s="52"/>
      <c r="F152" s="52"/>
      <c r="G152" s="52"/>
    </row>
    <row r="153" spans="1:7" ht="13.5">
      <c r="A153" s="8"/>
      <c r="B153" s="8"/>
      <c r="C153" s="8"/>
      <c r="D153" s="52"/>
      <c r="E153" s="52"/>
      <c r="F153" s="52"/>
      <c r="G153" s="52"/>
    </row>
    <row r="154" spans="1:7" ht="13.5">
      <c r="A154" s="8"/>
      <c r="B154" s="8"/>
      <c r="C154" s="8"/>
      <c r="D154" s="52"/>
      <c r="E154" s="52"/>
      <c r="F154" s="52"/>
      <c r="G154" s="52"/>
    </row>
    <row r="155" spans="1:7" ht="13.5">
      <c r="A155" s="8"/>
      <c r="B155" s="8"/>
      <c r="C155" s="8"/>
      <c r="D155" s="52"/>
      <c r="E155" s="52"/>
      <c r="F155" s="52"/>
      <c r="G155" s="52"/>
    </row>
    <row r="156" spans="1:7" ht="13.5">
      <c r="A156" s="8"/>
      <c r="B156" s="8"/>
      <c r="C156" s="8"/>
      <c r="D156" s="52"/>
      <c r="E156" s="52"/>
      <c r="F156" s="52"/>
      <c r="G156" s="52"/>
    </row>
    <row r="157" spans="1:7" ht="13.5">
      <c r="A157" s="8"/>
      <c r="B157" s="8"/>
      <c r="C157" s="8"/>
      <c r="D157" s="52"/>
      <c r="E157" s="52"/>
      <c r="F157" s="52"/>
      <c r="G157" s="52"/>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sheetData>
  <mergeCells count="14">
    <mergeCell ref="A45:C45"/>
    <mergeCell ref="D7:G7"/>
    <mergeCell ref="A9:C9"/>
    <mergeCell ref="A18:C18"/>
    <mergeCell ref="A27:C27"/>
    <mergeCell ref="A36:C36"/>
    <mergeCell ref="A108:C108"/>
    <mergeCell ref="A117:C117"/>
    <mergeCell ref="A54:C54"/>
    <mergeCell ref="A63:C63"/>
    <mergeCell ref="A72:C72"/>
    <mergeCell ref="A81:C81"/>
    <mergeCell ref="A90:C90"/>
    <mergeCell ref="A99:C99"/>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1"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1"/>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8" ht="15.75">
      <c r="A1" s="2" t="s">
        <v>45</v>
      </c>
      <c r="B1" s="2"/>
    </row>
    <row r="2" spans="1:8" ht="5.85" customHeight="1">
      <c r="A2" s="2"/>
      <c r="B2" s="2"/>
    </row>
    <row r="3" spans="1:8" s="63" customFormat="1" ht="11.25">
      <c r="A3" s="82" t="str">
        <f>ZumInhalt!B3</f>
        <v>Bundesamt für Statistik: HESTA</v>
      </c>
      <c r="D3" s="64"/>
      <c r="E3" s="64"/>
      <c r="F3" s="64"/>
      <c r="G3" s="64"/>
    </row>
    <row r="4" spans="1:8" s="63" customFormat="1" ht="11.25">
      <c r="A4" s="63" t="s">
        <v>17</v>
      </c>
      <c r="B4" s="65"/>
      <c r="D4" s="64"/>
      <c r="E4" s="64"/>
      <c r="F4" s="64"/>
      <c r="G4" s="64"/>
    </row>
    <row r="5" spans="1:8" s="63" customFormat="1" ht="11.25">
      <c r="A5" s="63" t="s">
        <v>46</v>
      </c>
      <c r="B5" s="65"/>
      <c r="D5" s="64"/>
      <c r="E5" s="64"/>
      <c r="F5" s="64"/>
      <c r="G5" s="64"/>
    </row>
    <row r="6" spans="1:8">
      <c r="B6" s="3"/>
    </row>
    <row r="7" spans="1:8" ht="13.5">
      <c r="A7" s="8"/>
      <c r="B7" s="8"/>
      <c r="C7" s="8"/>
      <c r="D7" s="91" t="s">
        <v>4</v>
      </c>
      <c r="E7" s="92"/>
      <c r="F7" s="92"/>
      <c r="G7" s="92"/>
    </row>
    <row r="8" spans="1:8" ht="13.5">
      <c r="A8" s="66"/>
      <c r="B8" s="9" t="s">
        <v>5</v>
      </c>
      <c r="C8" s="10" t="s">
        <v>6</v>
      </c>
      <c r="D8" s="11" t="s">
        <v>0</v>
      </c>
      <c r="E8" s="11" t="s">
        <v>1</v>
      </c>
      <c r="F8" s="11" t="s">
        <v>2</v>
      </c>
      <c r="G8" s="12" t="s">
        <v>3</v>
      </c>
    </row>
    <row r="9" spans="1:8" s="1" customFormat="1" ht="13.5">
      <c r="A9" s="93" t="s">
        <v>21</v>
      </c>
      <c r="B9" s="94"/>
      <c r="C9" s="94"/>
      <c r="D9" s="13"/>
      <c r="E9" s="13"/>
      <c r="F9" s="13"/>
      <c r="G9" s="13"/>
    </row>
    <row r="10" spans="1:8" ht="13.5">
      <c r="A10" s="14"/>
      <c r="B10" s="15">
        <v>3291</v>
      </c>
      <c r="C10" s="16" t="s">
        <v>7</v>
      </c>
      <c r="D10" s="17">
        <v>16</v>
      </c>
      <c r="E10" s="17">
        <v>3531</v>
      </c>
      <c r="F10" s="17">
        <v>11756</v>
      </c>
      <c r="G10" s="17">
        <v>7530</v>
      </c>
      <c r="H10" s="7"/>
    </row>
    <row r="11" spans="1:8" ht="13.5">
      <c r="A11" s="14"/>
      <c r="B11" s="18">
        <v>3292</v>
      </c>
      <c r="C11" s="19" t="s">
        <v>8</v>
      </c>
      <c r="D11" s="20">
        <v>12</v>
      </c>
      <c r="E11" s="20">
        <v>2005</v>
      </c>
      <c r="F11" s="20">
        <v>4424</v>
      </c>
      <c r="G11" s="20">
        <v>2626</v>
      </c>
      <c r="H11" s="7"/>
    </row>
    <row r="12" spans="1:8" ht="13.5">
      <c r="A12" s="14"/>
      <c r="B12" s="18">
        <v>3294</v>
      </c>
      <c r="C12" s="19" t="s">
        <v>9</v>
      </c>
      <c r="D12" s="20">
        <v>5</v>
      </c>
      <c r="E12" s="20">
        <v>120</v>
      </c>
      <c r="F12" s="20">
        <v>244</v>
      </c>
      <c r="G12" s="20">
        <v>176</v>
      </c>
      <c r="H12" s="7"/>
    </row>
    <row r="13" spans="1:8" ht="13.5">
      <c r="A13" s="14"/>
      <c r="B13" s="18">
        <v>3295</v>
      </c>
      <c r="C13" s="19" t="s">
        <v>10</v>
      </c>
      <c r="D13" s="20">
        <v>12</v>
      </c>
      <c r="E13" s="20">
        <v>2140</v>
      </c>
      <c r="F13" s="20">
        <v>4507</v>
      </c>
      <c r="G13" s="20">
        <v>2229</v>
      </c>
      <c r="H13" s="7"/>
    </row>
    <row r="14" spans="1:8" ht="13.5">
      <c r="A14" s="14"/>
      <c r="B14" s="18">
        <v>3297</v>
      </c>
      <c r="C14" s="19" t="s">
        <v>11</v>
      </c>
      <c r="D14" s="20">
        <v>7</v>
      </c>
      <c r="E14" s="20">
        <v>1439</v>
      </c>
      <c r="F14" s="20">
        <v>3607</v>
      </c>
      <c r="G14" s="20">
        <v>1685</v>
      </c>
      <c r="H14" s="7"/>
    </row>
    <row r="15" spans="1:8" ht="13.5">
      <c r="A15" s="14"/>
      <c r="B15" s="21" t="s">
        <v>14</v>
      </c>
      <c r="C15" s="22" t="s">
        <v>15</v>
      </c>
      <c r="D15" s="20">
        <v>32</v>
      </c>
      <c r="E15" s="20">
        <v>2199</v>
      </c>
      <c r="F15" s="20">
        <v>3547</v>
      </c>
      <c r="G15" s="20">
        <v>2384</v>
      </c>
      <c r="H15" s="7"/>
    </row>
    <row r="16" spans="1:8" ht="13.5">
      <c r="A16" s="14"/>
      <c r="B16" s="23"/>
      <c r="C16" s="83" t="s">
        <v>20</v>
      </c>
      <c r="D16" s="25">
        <v>84</v>
      </c>
      <c r="E16" s="25">
        <v>11434</v>
      </c>
      <c r="F16" s="25">
        <v>28085</v>
      </c>
      <c r="G16" s="25">
        <v>16630</v>
      </c>
      <c r="H16" s="7"/>
    </row>
    <row r="17" spans="1:9" ht="13.5">
      <c r="A17" s="14"/>
      <c r="B17" s="26"/>
      <c r="C17" s="27" t="s">
        <v>19</v>
      </c>
      <c r="D17" s="28">
        <v>72</v>
      </c>
      <c r="E17" s="28">
        <v>10279</v>
      </c>
      <c r="F17" s="28">
        <v>26228</v>
      </c>
      <c r="G17" s="28">
        <v>15301</v>
      </c>
      <c r="H17" s="7"/>
    </row>
    <row r="18" spans="1:9" ht="13.5">
      <c r="A18" s="87" t="s">
        <v>22</v>
      </c>
      <c r="B18" s="88"/>
      <c r="C18" s="88"/>
      <c r="D18" s="13"/>
      <c r="E18" s="13"/>
      <c r="F18" s="13"/>
      <c r="G18" s="13"/>
    </row>
    <row r="19" spans="1:9" ht="13.5">
      <c r="A19" s="14"/>
      <c r="B19" s="15">
        <v>3291</v>
      </c>
      <c r="C19" s="16" t="s">
        <v>7</v>
      </c>
      <c r="D19" s="17">
        <v>16</v>
      </c>
      <c r="E19" s="17">
        <v>3667</v>
      </c>
      <c r="F19" s="17">
        <v>10934</v>
      </c>
      <c r="G19" s="17">
        <v>7193</v>
      </c>
      <c r="H19" s="7"/>
      <c r="I19" s="67"/>
    </row>
    <row r="20" spans="1:9" ht="13.5">
      <c r="A20" s="29"/>
      <c r="B20" s="18">
        <v>3292</v>
      </c>
      <c r="C20" s="19" t="s">
        <v>8</v>
      </c>
      <c r="D20" s="20">
        <v>12</v>
      </c>
      <c r="E20" s="20">
        <v>2192</v>
      </c>
      <c r="F20" s="20">
        <v>5675</v>
      </c>
      <c r="G20" s="20">
        <v>3353</v>
      </c>
      <c r="H20" s="7"/>
      <c r="I20" s="67"/>
    </row>
    <row r="21" spans="1:9" ht="13.5">
      <c r="A21" s="29"/>
      <c r="B21" s="18">
        <v>3294</v>
      </c>
      <c r="C21" s="19" t="s">
        <v>9</v>
      </c>
      <c r="D21" s="20">
        <v>5</v>
      </c>
      <c r="E21" s="20">
        <v>77</v>
      </c>
      <c r="F21" s="20">
        <v>201</v>
      </c>
      <c r="G21" s="20">
        <v>150</v>
      </c>
      <c r="H21" s="7"/>
      <c r="I21" s="67"/>
    </row>
    <row r="22" spans="1:9" ht="13.5">
      <c r="A22" s="29"/>
      <c r="B22" s="18">
        <v>3295</v>
      </c>
      <c r="C22" s="19" t="s">
        <v>10</v>
      </c>
      <c r="D22" s="20">
        <v>12</v>
      </c>
      <c r="E22" s="20">
        <v>2744</v>
      </c>
      <c r="F22" s="20">
        <v>7616</v>
      </c>
      <c r="G22" s="20">
        <v>3600</v>
      </c>
      <c r="H22" s="7"/>
      <c r="I22" s="67"/>
    </row>
    <row r="23" spans="1:9" ht="13.5">
      <c r="A23" s="29"/>
      <c r="B23" s="18">
        <v>3297</v>
      </c>
      <c r="C23" s="19" t="s">
        <v>11</v>
      </c>
      <c r="D23" s="20">
        <v>7</v>
      </c>
      <c r="E23" s="20">
        <v>1588</v>
      </c>
      <c r="F23" s="20">
        <v>4105</v>
      </c>
      <c r="G23" s="20">
        <v>1859</v>
      </c>
      <c r="H23" s="7"/>
      <c r="I23" s="67"/>
    </row>
    <row r="24" spans="1:9" ht="13.5">
      <c r="A24" s="29"/>
      <c r="B24" s="21" t="s">
        <v>14</v>
      </c>
      <c r="C24" s="22" t="s">
        <v>15</v>
      </c>
      <c r="D24" s="20">
        <v>31</v>
      </c>
      <c r="E24" s="20">
        <v>2521</v>
      </c>
      <c r="F24" s="20">
        <v>4554</v>
      </c>
      <c r="G24" s="20">
        <v>3013</v>
      </c>
      <c r="H24" s="7"/>
      <c r="I24" s="67"/>
    </row>
    <row r="25" spans="1:9" ht="13.5">
      <c r="A25" s="14"/>
      <c r="B25" s="23"/>
      <c r="C25" s="24" t="s">
        <v>20</v>
      </c>
      <c r="D25" s="25">
        <v>83</v>
      </c>
      <c r="E25" s="25">
        <v>12789</v>
      </c>
      <c r="F25" s="25">
        <v>33085</v>
      </c>
      <c r="G25" s="25">
        <v>19168</v>
      </c>
      <c r="H25" s="7"/>
      <c r="I25" s="67"/>
    </row>
    <row r="26" spans="1:9" ht="13.5">
      <c r="A26" s="14"/>
      <c r="B26" s="26"/>
      <c r="C26" s="27" t="s">
        <v>19</v>
      </c>
      <c r="D26" s="28">
        <v>71</v>
      </c>
      <c r="E26" s="28">
        <v>11431</v>
      </c>
      <c r="F26" s="28">
        <v>30423</v>
      </c>
      <c r="G26" s="28">
        <v>17358</v>
      </c>
      <c r="H26" s="7"/>
      <c r="I26" s="67"/>
    </row>
    <row r="27" spans="1:9" ht="13.5">
      <c r="A27" s="87" t="s">
        <v>23</v>
      </c>
      <c r="B27" s="88"/>
      <c r="C27" s="88"/>
      <c r="D27" s="13"/>
      <c r="E27" s="13"/>
      <c r="F27" s="13"/>
      <c r="G27" s="13"/>
    </row>
    <row r="28" spans="1:9" ht="13.5">
      <c r="A28" s="14"/>
      <c r="B28" s="15">
        <v>3291</v>
      </c>
      <c r="C28" s="16" t="s">
        <v>7</v>
      </c>
      <c r="D28" s="17">
        <v>16</v>
      </c>
      <c r="E28" s="17">
        <v>4254</v>
      </c>
      <c r="F28" s="17">
        <v>12715</v>
      </c>
      <c r="G28" s="17">
        <v>8872</v>
      </c>
      <c r="H28" s="7"/>
    </row>
    <row r="29" spans="1:9" ht="13.5">
      <c r="A29" s="29"/>
      <c r="B29" s="18">
        <v>3292</v>
      </c>
      <c r="C29" s="19" t="s">
        <v>8</v>
      </c>
      <c r="D29" s="20">
        <v>12</v>
      </c>
      <c r="E29" s="20">
        <v>1792</v>
      </c>
      <c r="F29" s="20">
        <v>3540</v>
      </c>
      <c r="G29" s="20">
        <v>2079</v>
      </c>
      <c r="H29" s="7"/>
    </row>
    <row r="30" spans="1:9" ht="13.5">
      <c r="A30" s="29"/>
      <c r="B30" s="18">
        <v>3294</v>
      </c>
      <c r="C30" s="19" t="s">
        <v>9</v>
      </c>
      <c r="D30" s="20">
        <v>5</v>
      </c>
      <c r="E30" s="20">
        <v>113</v>
      </c>
      <c r="F30" s="20">
        <v>263</v>
      </c>
      <c r="G30" s="20">
        <v>189</v>
      </c>
      <c r="H30" s="7"/>
    </row>
    <row r="31" spans="1:9" ht="13.5">
      <c r="A31" s="29"/>
      <c r="B31" s="18">
        <v>3295</v>
      </c>
      <c r="C31" s="19" t="s">
        <v>10</v>
      </c>
      <c r="D31" s="20">
        <v>12</v>
      </c>
      <c r="E31" s="20">
        <v>2529</v>
      </c>
      <c r="F31" s="20">
        <v>5870</v>
      </c>
      <c r="G31" s="20">
        <v>3036</v>
      </c>
      <c r="H31" s="7"/>
    </row>
    <row r="32" spans="1:9" ht="13.5">
      <c r="A32" s="29"/>
      <c r="B32" s="18">
        <v>3297</v>
      </c>
      <c r="C32" s="19" t="s">
        <v>11</v>
      </c>
      <c r="D32" s="20">
        <v>7</v>
      </c>
      <c r="E32" s="20">
        <v>1562</v>
      </c>
      <c r="F32" s="20">
        <v>3410</v>
      </c>
      <c r="G32" s="20">
        <v>1774</v>
      </c>
      <c r="H32" s="7"/>
    </row>
    <row r="33" spans="1:11" ht="13.5">
      <c r="A33" s="29"/>
      <c r="B33" s="21" t="s">
        <v>14</v>
      </c>
      <c r="C33" s="22" t="s">
        <v>15</v>
      </c>
      <c r="D33" s="20">
        <v>31</v>
      </c>
      <c r="E33" s="20">
        <v>2841</v>
      </c>
      <c r="F33" s="20">
        <v>5160</v>
      </c>
      <c r="G33" s="20">
        <v>3446</v>
      </c>
      <c r="H33" s="7"/>
    </row>
    <row r="34" spans="1:11" ht="13.5">
      <c r="A34" s="14"/>
      <c r="B34" s="23"/>
      <c r="C34" s="24" t="s">
        <v>20</v>
      </c>
      <c r="D34" s="25">
        <v>83</v>
      </c>
      <c r="E34" s="25">
        <v>13091</v>
      </c>
      <c r="F34" s="25">
        <v>30958</v>
      </c>
      <c r="G34" s="25">
        <v>19396</v>
      </c>
      <c r="H34" s="7"/>
    </row>
    <row r="35" spans="1:11" ht="13.5">
      <c r="A35" s="14"/>
      <c r="B35" s="26"/>
      <c r="C35" s="27" t="s">
        <v>19</v>
      </c>
      <c r="D35" s="28">
        <v>71</v>
      </c>
      <c r="E35" s="28">
        <v>11583</v>
      </c>
      <c r="F35" s="28">
        <v>28117</v>
      </c>
      <c r="G35" s="28">
        <v>17452</v>
      </c>
      <c r="H35" s="7"/>
    </row>
    <row r="36" spans="1:11" ht="13.5">
      <c r="A36" s="87" t="s">
        <v>24</v>
      </c>
      <c r="B36" s="88"/>
      <c r="C36" s="88"/>
      <c r="D36" s="13"/>
      <c r="E36" s="13"/>
      <c r="F36" s="13"/>
      <c r="G36" s="13"/>
    </row>
    <row r="37" spans="1:11" ht="13.5">
      <c r="A37" s="14"/>
      <c r="B37" s="15">
        <v>3291</v>
      </c>
      <c r="C37" s="16" t="s">
        <v>7</v>
      </c>
      <c r="D37" s="17">
        <v>15</v>
      </c>
      <c r="E37" s="17">
        <v>3536</v>
      </c>
      <c r="F37" s="17">
        <v>11369</v>
      </c>
      <c r="G37" s="17">
        <v>8041</v>
      </c>
      <c r="H37" s="7"/>
      <c r="I37" s="7"/>
    </row>
    <row r="38" spans="1:11" ht="13.5">
      <c r="A38" s="29"/>
      <c r="B38" s="18">
        <v>3292</v>
      </c>
      <c r="C38" s="19" t="s">
        <v>8</v>
      </c>
      <c r="D38" s="20">
        <v>12</v>
      </c>
      <c r="E38" s="20">
        <v>156</v>
      </c>
      <c r="F38" s="20">
        <v>387</v>
      </c>
      <c r="G38" s="20">
        <v>257</v>
      </c>
      <c r="H38" s="7"/>
      <c r="I38" s="7"/>
    </row>
    <row r="39" spans="1:11" ht="13.5">
      <c r="A39" s="29"/>
      <c r="B39" s="18">
        <v>3294</v>
      </c>
      <c r="C39" s="19" t="s">
        <v>9</v>
      </c>
      <c r="D39" s="20">
        <v>5</v>
      </c>
      <c r="E39" s="20">
        <v>241</v>
      </c>
      <c r="F39" s="20">
        <v>408</v>
      </c>
      <c r="G39" s="20">
        <v>290</v>
      </c>
      <c r="H39" s="7"/>
      <c r="I39" s="7"/>
    </row>
    <row r="40" spans="1:11" ht="13.5">
      <c r="A40" s="29"/>
      <c r="B40" s="18">
        <v>3295</v>
      </c>
      <c r="C40" s="19" t="s">
        <v>10</v>
      </c>
      <c r="D40" s="20">
        <v>12</v>
      </c>
      <c r="E40" s="20">
        <v>1395</v>
      </c>
      <c r="F40" s="20">
        <v>2985</v>
      </c>
      <c r="G40" s="20">
        <v>1442</v>
      </c>
      <c r="H40" s="7"/>
      <c r="I40" s="7"/>
    </row>
    <row r="41" spans="1:11" ht="13.5">
      <c r="A41" s="29"/>
      <c r="B41" s="18">
        <v>3297</v>
      </c>
      <c r="C41" s="19" t="s">
        <v>11</v>
      </c>
      <c r="D41" s="20">
        <v>7</v>
      </c>
      <c r="E41" s="20">
        <v>433</v>
      </c>
      <c r="F41" s="20">
        <v>975</v>
      </c>
      <c r="G41" s="20">
        <v>538</v>
      </c>
      <c r="H41" s="7"/>
      <c r="I41" s="7"/>
    </row>
    <row r="42" spans="1:11" ht="13.5">
      <c r="A42" s="29"/>
      <c r="B42" s="21" t="s">
        <v>14</v>
      </c>
      <c r="C42" s="22" t="s">
        <v>15</v>
      </c>
      <c r="D42" s="20">
        <v>30</v>
      </c>
      <c r="E42" s="20">
        <v>2914</v>
      </c>
      <c r="F42" s="20">
        <v>5271</v>
      </c>
      <c r="G42" s="20">
        <v>3939</v>
      </c>
      <c r="H42" s="7"/>
      <c r="I42" s="7"/>
    </row>
    <row r="43" spans="1:11" ht="13.5">
      <c r="A43" s="14"/>
      <c r="B43" s="23"/>
      <c r="C43" s="24" t="s">
        <v>20</v>
      </c>
      <c r="D43" s="25">
        <v>81</v>
      </c>
      <c r="E43" s="25">
        <v>8675</v>
      </c>
      <c r="F43" s="25">
        <v>21395</v>
      </c>
      <c r="G43" s="25">
        <v>14507</v>
      </c>
      <c r="H43" s="7"/>
      <c r="I43" s="7"/>
    </row>
    <row r="44" spans="1:11" ht="13.5">
      <c r="A44" s="14"/>
      <c r="B44" s="26"/>
      <c r="C44" s="27" t="s">
        <v>19</v>
      </c>
      <c r="D44" s="28">
        <v>70</v>
      </c>
      <c r="E44" s="28">
        <v>7054</v>
      </c>
      <c r="F44" s="28">
        <v>18634</v>
      </c>
      <c r="G44" s="28">
        <v>12270</v>
      </c>
      <c r="H44" s="7"/>
      <c r="I44" s="7"/>
    </row>
    <row r="45" spans="1:11" ht="13.5">
      <c r="A45" s="87" t="s">
        <v>25</v>
      </c>
      <c r="B45" s="88"/>
      <c r="C45" s="88"/>
      <c r="D45" s="13"/>
      <c r="E45" s="13"/>
      <c r="F45" s="13"/>
      <c r="G45" s="13"/>
    </row>
    <row r="46" spans="1:11" ht="13.5">
      <c r="A46" s="14"/>
      <c r="B46" s="15">
        <v>3291</v>
      </c>
      <c r="C46" s="16" t="s">
        <v>7</v>
      </c>
      <c r="D46" s="30">
        <v>15</v>
      </c>
      <c r="E46" s="30">
        <v>4262</v>
      </c>
      <c r="F46" s="30">
        <v>13103</v>
      </c>
      <c r="G46" s="30">
        <v>9090</v>
      </c>
      <c r="H46" s="7"/>
      <c r="I46" s="7"/>
      <c r="J46" s="7"/>
      <c r="K46" s="7"/>
    </row>
    <row r="47" spans="1:11" ht="13.5">
      <c r="A47" s="29"/>
      <c r="B47" s="18">
        <v>3292</v>
      </c>
      <c r="C47" s="19" t="s">
        <v>8</v>
      </c>
      <c r="D47" s="31">
        <v>11</v>
      </c>
      <c r="E47" s="31">
        <v>105</v>
      </c>
      <c r="F47" s="31">
        <v>284</v>
      </c>
      <c r="G47" s="31">
        <v>190</v>
      </c>
      <c r="H47" s="7"/>
      <c r="I47" s="7"/>
      <c r="J47" s="7"/>
      <c r="K47" s="7"/>
    </row>
    <row r="48" spans="1:11" ht="13.5">
      <c r="A48" s="29"/>
      <c r="B48" s="18">
        <v>3294</v>
      </c>
      <c r="C48" s="19" t="s">
        <v>9</v>
      </c>
      <c r="D48" s="31">
        <v>5</v>
      </c>
      <c r="E48" s="31">
        <v>242</v>
      </c>
      <c r="F48" s="31">
        <v>401</v>
      </c>
      <c r="G48" s="31">
        <v>285</v>
      </c>
      <c r="H48" s="7"/>
      <c r="I48" s="7"/>
      <c r="J48" s="7"/>
      <c r="K48" s="7"/>
    </row>
    <row r="49" spans="1:11" ht="13.5">
      <c r="A49" s="29"/>
      <c r="B49" s="18">
        <v>3295</v>
      </c>
      <c r="C49" s="19" t="s">
        <v>10</v>
      </c>
      <c r="D49" s="31">
        <v>12</v>
      </c>
      <c r="E49" s="31">
        <v>1968</v>
      </c>
      <c r="F49" s="31">
        <v>3832</v>
      </c>
      <c r="G49" s="31">
        <v>2009</v>
      </c>
      <c r="H49" s="7"/>
      <c r="I49" s="7"/>
      <c r="J49" s="7"/>
      <c r="K49" s="7"/>
    </row>
    <row r="50" spans="1:11" ht="13.5">
      <c r="A50" s="29"/>
      <c r="B50" s="18">
        <v>3297</v>
      </c>
      <c r="C50" s="19" t="s">
        <v>11</v>
      </c>
      <c r="D50" s="31">
        <v>7</v>
      </c>
      <c r="E50" s="31">
        <v>396</v>
      </c>
      <c r="F50" s="31">
        <v>768</v>
      </c>
      <c r="G50" s="31">
        <v>419</v>
      </c>
      <c r="H50" s="7"/>
      <c r="I50" s="7"/>
      <c r="J50" s="7"/>
      <c r="K50" s="7"/>
    </row>
    <row r="51" spans="1:11" ht="13.5">
      <c r="A51" s="29"/>
      <c r="B51" s="21" t="s">
        <v>14</v>
      </c>
      <c r="C51" s="22" t="s">
        <v>15</v>
      </c>
      <c r="D51" s="20">
        <v>30</v>
      </c>
      <c r="E51" s="20">
        <v>3695</v>
      </c>
      <c r="F51" s="20">
        <v>6094</v>
      </c>
      <c r="G51" s="20">
        <v>4137</v>
      </c>
      <c r="H51" s="7"/>
      <c r="I51" s="7"/>
      <c r="J51" s="7"/>
      <c r="K51" s="7"/>
    </row>
    <row r="52" spans="1:11" ht="13.5">
      <c r="A52" s="14"/>
      <c r="B52" s="23"/>
      <c r="C52" s="24" t="s">
        <v>20</v>
      </c>
      <c r="D52" s="32">
        <v>80</v>
      </c>
      <c r="E52" s="32">
        <v>10668</v>
      </c>
      <c r="F52" s="32">
        <v>24482</v>
      </c>
      <c r="G52" s="32">
        <v>16130</v>
      </c>
      <c r="H52" s="7"/>
      <c r="I52" s="7"/>
      <c r="J52" s="7"/>
      <c r="K52" s="7"/>
    </row>
    <row r="53" spans="1:11" ht="13.5">
      <c r="A53" s="14"/>
      <c r="B53" s="26"/>
      <c r="C53" s="27" t="s">
        <v>19</v>
      </c>
      <c r="D53" s="33">
        <v>69</v>
      </c>
      <c r="E53" s="33">
        <v>8582</v>
      </c>
      <c r="F53" s="33">
        <v>21312</v>
      </c>
      <c r="G53" s="33">
        <v>13865</v>
      </c>
      <c r="H53" s="7"/>
      <c r="I53" s="7"/>
      <c r="J53" s="7"/>
      <c r="K53" s="7"/>
    </row>
    <row r="54" spans="1:11" ht="13.5">
      <c r="A54" s="87" t="s">
        <v>26</v>
      </c>
      <c r="B54" s="88"/>
      <c r="C54" s="88"/>
      <c r="D54" s="34"/>
      <c r="E54" s="34"/>
      <c r="F54" s="34"/>
      <c r="G54" s="34"/>
    </row>
    <row r="55" spans="1:11" ht="13.5">
      <c r="A55" s="14"/>
      <c r="B55" s="15">
        <v>3291</v>
      </c>
      <c r="C55" s="16" t="s">
        <v>7</v>
      </c>
      <c r="D55" s="30">
        <v>15</v>
      </c>
      <c r="E55" s="30">
        <v>4280</v>
      </c>
      <c r="F55" s="30">
        <v>11691</v>
      </c>
      <c r="G55" s="30">
        <v>8285</v>
      </c>
      <c r="H55" s="7"/>
      <c r="I55" s="7"/>
    </row>
    <row r="56" spans="1:11" ht="13.5">
      <c r="A56" s="29"/>
      <c r="B56" s="18">
        <v>3292</v>
      </c>
      <c r="C56" s="19" t="s">
        <v>8</v>
      </c>
      <c r="D56" s="31">
        <v>11</v>
      </c>
      <c r="E56" s="31">
        <v>509</v>
      </c>
      <c r="F56" s="31">
        <v>1275</v>
      </c>
      <c r="G56" s="31">
        <v>824</v>
      </c>
      <c r="H56" s="7"/>
      <c r="I56" s="7"/>
    </row>
    <row r="57" spans="1:11" ht="13.5">
      <c r="A57" s="29"/>
      <c r="B57" s="18">
        <v>3294</v>
      </c>
      <c r="C57" s="19" t="s">
        <v>9</v>
      </c>
      <c r="D57" s="31">
        <v>5</v>
      </c>
      <c r="E57" s="31">
        <v>262</v>
      </c>
      <c r="F57" s="31">
        <v>513</v>
      </c>
      <c r="G57" s="31">
        <v>363</v>
      </c>
      <c r="H57" s="7"/>
      <c r="I57" s="7"/>
    </row>
    <row r="58" spans="1:11" ht="13.5">
      <c r="A58" s="29"/>
      <c r="B58" s="18">
        <v>3295</v>
      </c>
      <c r="C58" s="19" t="s">
        <v>10</v>
      </c>
      <c r="D58" s="31">
        <v>12</v>
      </c>
      <c r="E58" s="31">
        <v>1641</v>
      </c>
      <c r="F58" s="31">
        <v>3110</v>
      </c>
      <c r="G58" s="31">
        <v>1717</v>
      </c>
      <c r="H58" s="7"/>
      <c r="I58" s="7"/>
    </row>
    <row r="59" spans="1:11" ht="13.5">
      <c r="A59" s="29"/>
      <c r="B59" s="18">
        <v>3297</v>
      </c>
      <c r="C59" s="19" t="s">
        <v>11</v>
      </c>
      <c r="D59" s="31">
        <v>7</v>
      </c>
      <c r="E59" s="31">
        <v>409</v>
      </c>
      <c r="F59" s="31">
        <v>1041</v>
      </c>
      <c r="G59" s="31">
        <v>570</v>
      </c>
      <c r="H59" s="7"/>
      <c r="I59" s="7"/>
    </row>
    <row r="60" spans="1:11" ht="13.5">
      <c r="A60" s="29"/>
      <c r="B60" s="21" t="s">
        <v>14</v>
      </c>
      <c r="C60" s="22" t="s">
        <v>15</v>
      </c>
      <c r="D60" s="20">
        <v>30</v>
      </c>
      <c r="E60" s="20">
        <v>4853</v>
      </c>
      <c r="F60" s="20">
        <v>7621</v>
      </c>
      <c r="G60" s="20">
        <v>5209</v>
      </c>
      <c r="H60" s="7"/>
      <c r="I60" s="7"/>
    </row>
    <row r="61" spans="1:11" ht="13.5">
      <c r="A61" s="14"/>
      <c r="B61" s="23"/>
      <c r="C61" s="24" t="s">
        <v>20</v>
      </c>
      <c r="D61" s="32">
        <v>80</v>
      </c>
      <c r="E61" s="32">
        <v>11954</v>
      </c>
      <c r="F61" s="32">
        <v>25251</v>
      </c>
      <c r="G61" s="32">
        <v>16968</v>
      </c>
      <c r="H61" s="7"/>
      <c r="I61" s="7"/>
    </row>
    <row r="62" spans="1:11" ht="13.5">
      <c r="A62" s="14"/>
      <c r="B62" s="26"/>
      <c r="C62" s="27" t="s">
        <v>19</v>
      </c>
      <c r="D62" s="33">
        <v>69</v>
      </c>
      <c r="E62" s="33">
        <v>9199</v>
      </c>
      <c r="F62" s="33">
        <v>21078</v>
      </c>
      <c r="G62" s="33">
        <v>13979</v>
      </c>
      <c r="H62" s="7"/>
      <c r="I62" s="7"/>
    </row>
    <row r="63" spans="1:11" ht="13.5">
      <c r="A63" s="87" t="s">
        <v>27</v>
      </c>
      <c r="B63" s="88"/>
      <c r="C63" s="88"/>
      <c r="D63" s="34"/>
      <c r="E63" s="34"/>
      <c r="F63" s="34"/>
      <c r="G63" s="34"/>
    </row>
    <row r="64" spans="1:11" ht="13.5">
      <c r="A64" s="14"/>
      <c r="B64" s="15">
        <v>3291</v>
      </c>
      <c r="C64" s="16" t="s">
        <v>7</v>
      </c>
      <c r="D64" s="30">
        <v>15</v>
      </c>
      <c r="E64" s="30">
        <v>4785</v>
      </c>
      <c r="F64" s="30">
        <v>14540</v>
      </c>
      <c r="G64" s="30">
        <v>9443</v>
      </c>
      <c r="H64" s="7"/>
      <c r="I64" s="7"/>
    </row>
    <row r="65" spans="1:9" ht="13.5">
      <c r="A65" s="29"/>
      <c r="B65" s="18">
        <v>3292</v>
      </c>
      <c r="C65" s="19" t="s">
        <v>8</v>
      </c>
      <c r="D65" s="31">
        <v>11</v>
      </c>
      <c r="E65" s="31">
        <v>1202</v>
      </c>
      <c r="F65" s="31">
        <v>2969</v>
      </c>
      <c r="G65" s="31">
        <v>1850</v>
      </c>
      <c r="H65" s="7"/>
      <c r="I65" s="7"/>
    </row>
    <row r="66" spans="1:9" ht="13.5">
      <c r="A66" s="29"/>
      <c r="B66" s="18">
        <v>3294</v>
      </c>
      <c r="C66" s="19" t="s">
        <v>9</v>
      </c>
      <c r="D66" s="31">
        <v>5</v>
      </c>
      <c r="E66" s="31">
        <v>221</v>
      </c>
      <c r="F66" s="31">
        <v>550</v>
      </c>
      <c r="G66" s="31">
        <v>389</v>
      </c>
      <c r="H66" s="7"/>
      <c r="I66" s="7"/>
    </row>
    <row r="67" spans="1:9" ht="13.5">
      <c r="A67" s="29"/>
      <c r="B67" s="18">
        <v>3295</v>
      </c>
      <c r="C67" s="19" t="s">
        <v>10</v>
      </c>
      <c r="D67" s="31">
        <v>12</v>
      </c>
      <c r="E67" s="31">
        <v>3455</v>
      </c>
      <c r="F67" s="31">
        <v>7659</v>
      </c>
      <c r="G67" s="31">
        <v>3086</v>
      </c>
      <c r="H67" s="7"/>
      <c r="I67" s="7"/>
    </row>
    <row r="68" spans="1:9" ht="13.5">
      <c r="A68" s="29"/>
      <c r="B68" s="18">
        <v>3297</v>
      </c>
      <c r="C68" s="19" t="s">
        <v>11</v>
      </c>
      <c r="D68" s="31">
        <v>7</v>
      </c>
      <c r="E68" s="31">
        <v>794</v>
      </c>
      <c r="F68" s="31">
        <v>1760</v>
      </c>
      <c r="G68" s="31">
        <v>926</v>
      </c>
      <c r="H68" s="7"/>
      <c r="I68" s="7"/>
    </row>
    <row r="69" spans="1:9" ht="13.5">
      <c r="A69" s="29"/>
      <c r="B69" s="21" t="s">
        <v>14</v>
      </c>
      <c r="C69" s="22" t="s">
        <v>15</v>
      </c>
      <c r="D69" s="20">
        <v>30</v>
      </c>
      <c r="E69" s="20">
        <v>5752</v>
      </c>
      <c r="F69" s="20">
        <v>8664</v>
      </c>
      <c r="G69" s="20">
        <v>5665</v>
      </c>
      <c r="H69" s="7"/>
      <c r="I69" s="7"/>
    </row>
    <row r="70" spans="1:9" ht="13.5">
      <c r="A70" s="14"/>
      <c r="B70" s="23"/>
      <c r="C70" s="24" t="s">
        <v>20</v>
      </c>
      <c r="D70" s="32">
        <v>80</v>
      </c>
      <c r="E70" s="32">
        <v>16209</v>
      </c>
      <c r="F70" s="32">
        <v>36142</v>
      </c>
      <c r="G70" s="32">
        <v>21359</v>
      </c>
      <c r="H70" s="7"/>
      <c r="I70" s="7"/>
    </row>
    <row r="71" spans="1:9" ht="13.5">
      <c r="A71" s="14"/>
      <c r="B71" s="26"/>
      <c r="C71" s="27" t="s">
        <v>19</v>
      </c>
      <c r="D71" s="35">
        <v>69</v>
      </c>
      <c r="E71" s="35">
        <v>13011</v>
      </c>
      <c r="F71" s="35">
        <v>31387</v>
      </c>
      <c r="G71" s="35">
        <v>18136</v>
      </c>
      <c r="H71" s="7"/>
      <c r="I71" s="7"/>
    </row>
    <row r="72" spans="1:9" ht="13.5">
      <c r="A72" s="87" t="s">
        <v>28</v>
      </c>
      <c r="B72" s="88"/>
      <c r="C72" s="88"/>
      <c r="D72" s="13"/>
      <c r="E72" s="13"/>
      <c r="F72" s="13"/>
      <c r="G72" s="13"/>
    </row>
    <row r="73" spans="1:9" ht="13.5">
      <c r="A73" s="14"/>
      <c r="B73" s="15">
        <v>3291</v>
      </c>
      <c r="C73" s="16" t="s">
        <v>7</v>
      </c>
      <c r="D73" s="30">
        <v>15</v>
      </c>
      <c r="E73" s="30">
        <v>5626</v>
      </c>
      <c r="F73" s="30">
        <v>16107</v>
      </c>
      <c r="G73" s="30">
        <v>10513</v>
      </c>
      <c r="H73" s="7"/>
      <c r="I73" s="7"/>
    </row>
    <row r="74" spans="1:9" ht="13.5">
      <c r="A74" s="29"/>
      <c r="B74" s="18">
        <v>3292</v>
      </c>
      <c r="C74" s="19" t="s">
        <v>8</v>
      </c>
      <c r="D74" s="31">
        <v>11</v>
      </c>
      <c r="E74" s="31">
        <v>1080</v>
      </c>
      <c r="F74" s="31">
        <v>2027</v>
      </c>
      <c r="G74" s="31">
        <v>1160</v>
      </c>
      <c r="H74" s="7"/>
      <c r="I74" s="7"/>
    </row>
    <row r="75" spans="1:9" ht="13.5">
      <c r="A75" s="29"/>
      <c r="B75" s="18">
        <v>3294</v>
      </c>
      <c r="C75" s="19" t="s">
        <v>9</v>
      </c>
      <c r="D75" s="31">
        <v>5</v>
      </c>
      <c r="E75" s="31">
        <v>427</v>
      </c>
      <c r="F75" s="31">
        <v>690</v>
      </c>
      <c r="G75" s="31">
        <v>483</v>
      </c>
      <c r="H75" s="7"/>
      <c r="I75" s="7"/>
    </row>
    <row r="76" spans="1:9" ht="13.5">
      <c r="A76" s="29"/>
      <c r="B76" s="18">
        <v>3295</v>
      </c>
      <c r="C76" s="19" t="s">
        <v>10</v>
      </c>
      <c r="D76" s="31">
        <v>12</v>
      </c>
      <c r="E76" s="31">
        <v>3601</v>
      </c>
      <c r="F76" s="31">
        <v>7413</v>
      </c>
      <c r="G76" s="31">
        <v>2912</v>
      </c>
      <c r="H76" s="7"/>
      <c r="I76" s="7"/>
    </row>
    <row r="77" spans="1:9" ht="13.5">
      <c r="A77" s="29"/>
      <c r="B77" s="18">
        <v>3297</v>
      </c>
      <c r="C77" s="19" t="s">
        <v>11</v>
      </c>
      <c r="D77" s="31">
        <v>7</v>
      </c>
      <c r="E77" s="31">
        <v>864</v>
      </c>
      <c r="F77" s="31">
        <v>1737</v>
      </c>
      <c r="G77" s="31">
        <v>918</v>
      </c>
      <c r="H77" s="7"/>
      <c r="I77" s="7"/>
    </row>
    <row r="78" spans="1:9" ht="13.5">
      <c r="A78" s="29"/>
      <c r="B78" s="21" t="s">
        <v>14</v>
      </c>
      <c r="C78" s="22" t="s">
        <v>15</v>
      </c>
      <c r="D78" s="20">
        <v>30</v>
      </c>
      <c r="E78" s="20">
        <v>6142</v>
      </c>
      <c r="F78" s="20">
        <v>9074</v>
      </c>
      <c r="G78" s="20">
        <v>6182</v>
      </c>
      <c r="H78" s="7"/>
      <c r="I78" s="7"/>
    </row>
    <row r="79" spans="1:9" ht="13.5">
      <c r="A79" s="14"/>
      <c r="B79" s="23"/>
      <c r="C79" s="24" t="s">
        <v>20</v>
      </c>
      <c r="D79" s="32">
        <v>80</v>
      </c>
      <c r="E79" s="32">
        <v>17740</v>
      </c>
      <c r="F79" s="32">
        <v>37048</v>
      </c>
      <c r="G79" s="32">
        <v>22168</v>
      </c>
      <c r="H79" s="7"/>
      <c r="I79" s="7"/>
    </row>
    <row r="80" spans="1:9" ht="13.5">
      <c r="A80" s="14"/>
      <c r="B80" s="26"/>
      <c r="C80" s="27" t="s">
        <v>19</v>
      </c>
      <c r="D80" s="33">
        <v>69</v>
      </c>
      <c r="E80" s="33">
        <v>14623</v>
      </c>
      <c r="F80" s="33">
        <v>32330</v>
      </c>
      <c r="G80" s="33">
        <v>18904</v>
      </c>
      <c r="H80" s="7"/>
      <c r="I80" s="7"/>
    </row>
    <row r="81" spans="1:9" ht="13.5">
      <c r="A81" s="87" t="s">
        <v>29</v>
      </c>
      <c r="B81" s="88"/>
      <c r="C81" s="88"/>
      <c r="D81" s="34"/>
      <c r="E81" s="34"/>
      <c r="F81" s="34"/>
      <c r="G81" s="34"/>
    </row>
    <row r="82" spans="1:9" ht="13.5">
      <c r="A82" s="14"/>
      <c r="B82" s="15">
        <v>3291</v>
      </c>
      <c r="C82" s="16" t="s">
        <v>7</v>
      </c>
      <c r="D82" s="30">
        <v>15</v>
      </c>
      <c r="E82" s="30">
        <v>5751</v>
      </c>
      <c r="F82" s="30">
        <v>14401</v>
      </c>
      <c r="G82" s="30">
        <v>9492</v>
      </c>
      <c r="I82" s="7"/>
    </row>
    <row r="83" spans="1:9" ht="13.5">
      <c r="A83" s="29"/>
      <c r="B83" s="18">
        <v>3292</v>
      </c>
      <c r="C83" s="19" t="s">
        <v>8</v>
      </c>
      <c r="D83" s="31">
        <v>11</v>
      </c>
      <c r="E83" s="31">
        <v>1041</v>
      </c>
      <c r="F83" s="31">
        <v>1728</v>
      </c>
      <c r="G83" s="31">
        <v>1044</v>
      </c>
    </row>
    <row r="84" spans="1:9" ht="13.5">
      <c r="A84" s="29"/>
      <c r="B84" s="18">
        <v>3294</v>
      </c>
      <c r="C84" s="19" t="s">
        <v>9</v>
      </c>
      <c r="D84" s="31">
        <v>5</v>
      </c>
      <c r="E84" s="31">
        <v>429</v>
      </c>
      <c r="F84" s="31">
        <v>665</v>
      </c>
      <c r="G84" s="31">
        <v>466</v>
      </c>
    </row>
    <row r="85" spans="1:9" ht="13.5">
      <c r="A85" s="29"/>
      <c r="B85" s="18">
        <v>3295</v>
      </c>
      <c r="C85" s="19" t="s">
        <v>10</v>
      </c>
      <c r="D85" s="31">
        <v>12</v>
      </c>
      <c r="E85" s="31">
        <v>2702</v>
      </c>
      <c r="F85" s="31">
        <v>4977</v>
      </c>
      <c r="G85" s="31">
        <v>2697</v>
      </c>
    </row>
    <row r="86" spans="1:9" ht="13.5">
      <c r="A86" s="29"/>
      <c r="B86" s="18">
        <v>3297</v>
      </c>
      <c r="C86" s="19" t="s">
        <v>11</v>
      </c>
      <c r="D86" s="31">
        <v>7</v>
      </c>
      <c r="E86" s="31">
        <v>748</v>
      </c>
      <c r="F86" s="31">
        <v>1221</v>
      </c>
      <c r="G86" s="31">
        <v>680</v>
      </c>
    </row>
    <row r="87" spans="1:9" ht="13.5">
      <c r="A87" s="29"/>
      <c r="B87" s="21" t="s">
        <v>14</v>
      </c>
      <c r="C87" s="22" t="s">
        <v>15</v>
      </c>
      <c r="D87" s="20">
        <v>30</v>
      </c>
      <c r="E87" s="20">
        <v>5581</v>
      </c>
      <c r="F87" s="20">
        <v>8451</v>
      </c>
      <c r="G87" s="20">
        <v>5695</v>
      </c>
    </row>
    <row r="88" spans="1:9" ht="13.5">
      <c r="A88" s="14"/>
      <c r="B88" s="23"/>
      <c r="C88" s="24" t="s">
        <v>20</v>
      </c>
      <c r="D88" s="32">
        <v>80</v>
      </c>
      <c r="E88" s="32">
        <v>16252</v>
      </c>
      <c r="F88" s="32">
        <v>31443</v>
      </c>
      <c r="G88" s="32">
        <v>20074</v>
      </c>
    </row>
    <row r="89" spans="1:9" ht="13.5">
      <c r="A89" s="14"/>
      <c r="B89" s="26"/>
      <c r="C89" s="27" t="s">
        <v>19</v>
      </c>
      <c r="D89" s="33">
        <v>69</v>
      </c>
      <c r="E89" s="33">
        <v>13142</v>
      </c>
      <c r="F89" s="33">
        <v>26722</v>
      </c>
      <c r="G89" s="33">
        <v>16677</v>
      </c>
    </row>
    <row r="90" spans="1:9" ht="13.5">
      <c r="A90" s="87" t="s">
        <v>30</v>
      </c>
      <c r="B90" s="88"/>
      <c r="C90" s="88"/>
      <c r="D90" s="34"/>
      <c r="E90" s="34"/>
      <c r="F90" s="34"/>
      <c r="G90" s="34"/>
    </row>
    <row r="91" spans="1:9" ht="13.5">
      <c r="A91" s="14"/>
      <c r="B91" s="15">
        <v>3291</v>
      </c>
      <c r="C91" s="16" t="s">
        <v>7</v>
      </c>
      <c r="D91" s="30">
        <v>15</v>
      </c>
      <c r="E91" s="30">
        <v>5455</v>
      </c>
      <c r="F91" s="30">
        <v>14825</v>
      </c>
      <c r="G91" s="30">
        <v>9640</v>
      </c>
      <c r="I91" s="7"/>
    </row>
    <row r="92" spans="1:9" ht="13.5">
      <c r="A92" s="29"/>
      <c r="B92" s="18">
        <v>3292</v>
      </c>
      <c r="C92" s="19" t="s">
        <v>8</v>
      </c>
      <c r="D92" s="31">
        <v>11</v>
      </c>
      <c r="E92" s="31">
        <v>424</v>
      </c>
      <c r="F92" s="31">
        <v>1075</v>
      </c>
      <c r="G92" s="31">
        <v>690</v>
      </c>
      <c r="I92" s="7"/>
    </row>
    <row r="93" spans="1:9" ht="13.5">
      <c r="A93" s="29"/>
      <c r="B93" s="18">
        <v>3294</v>
      </c>
      <c r="C93" s="19" t="s">
        <v>9</v>
      </c>
      <c r="D93" s="31">
        <v>5</v>
      </c>
      <c r="E93" s="31">
        <v>307</v>
      </c>
      <c r="F93" s="31">
        <v>508</v>
      </c>
      <c r="G93" s="31">
        <v>357</v>
      </c>
      <c r="I93" s="7"/>
    </row>
    <row r="94" spans="1:9" ht="13.5">
      <c r="A94" s="29"/>
      <c r="B94" s="18">
        <v>3295</v>
      </c>
      <c r="C94" s="19" t="s">
        <v>10</v>
      </c>
      <c r="D94" s="31">
        <v>12</v>
      </c>
      <c r="E94" s="31">
        <v>1454</v>
      </c>
      <c r="F94" s="31">
        <v>2884</v>
      </c>
      <c r="G94" s="31">
        <v>1588</v>
      </c>
      <c r="I94" s="7"/>
    </row>
    <row r="95" spans="1:9" ht="13.5">
      <c r="A95" s="29"/>
      <c r="B95" s="18">
        <v>3297</v>
      </c>
      <c r="C95" s="19" t="s">
        <v>11</v>
      </c>
      <c r="D95" s="31">
        <v>7</v>
      </c>
      <c r="E95" s="31">
        <v>552</v>
      </c>
      <c r="F95" s="31">
        <v>1442</v>
      </c>
      <c r="G95" s="31">
        <v>680</v>
      </c>
      <c r="I95" s="7"/>
    </row>
    <row r="96" spans="1:9" ht="13.5">
      <c r="A96" s="29"/>
      <c r="B96" s="21" t="s">
        <v>14</v>
      </c>
      <c r="C96" s="22" t="s">
        <v>15</v>
      </c>
      <c r="D96" s="20">
        <v>30</v>
      </c>
      <c r="E96" s="20">
        <v>3934</v>
      </c>
      <c r="F96" s="20">
        <v>6541</v>
      </c>
      <c r="G96" s="20">
        <v>4481</v>
      </c>
      <c r="I96" s="7"/>
    </row>
    <row r="97" spans="1:9" ht="13.5">
      <c r="A97" s="14"/>
      <c r="B97" s="23"/>
      <c r="C97" s="24" t="s">
        <v>20</v>
      </c>
      <c r="D97" s="32">
        <v>80</v>
      </c>
      <c r="E97" s="32">
        <v>12126</v>
      </c>
      <c r="F97" s="32">
        <v>27275</v>
      </c>
      <c r="G97" s="32">
        <v>17436</v>
      </c>
      <c r="I97" s="7"/>
    </row>
    <row r="98" spans="1:9" ht="13.5">
      <c r="A98" s="14"/>
      <c r="B98" s="26"/>
      <c r="C98" s="27" t="s">
        <v>19</v>
      </c>
      <c r="D98" s="33">
        <v>69</v>
      </c>
      <c r="E98" s="33">
        <v>9936</v>
      </c>
      <c r="F98" s="33">
        <v>23685</v>
      </c>
      <c r="G98" s="33">
        <v>14768</v>
      </c>
      <c r="I98" s="7"/>
    </row>
    <row r="99" spans="1:9" ht="13.5">
      <c r="A99" s="87" t="s">
        <v>31</v>
      </c>
      <c r="B99" s="88"/>
      <c r="C99" s="88"/>
      <c r="D99" s="34"/>
      <c r="E99" s="34"/>
      <c r="F99" s="34"/>
      <c r="G99" s="34"/>
    </row>
    <row r="100" spans="1:9" ht="13.5">
      <c r="A100" s="14"/>
      <c r="B100" s="15">
        <v>3291</v>
      </c>
      <c r="C100" s="16" t="s">
        <v>7</v>
      </c>
      <c r="D100" s="30">
        <v>15</v>
      </c>
      <c r="E100" s="30">
        <v>4369</v>
      </c>
      <c r="F100" s="30">
        <v>10688</v>
      </c>
      <c r="G100" s="30">
        <v>7696</v>
      </c>
      <c r="I100" s="7"/>
    </row>
    <row r="101" spans="1:9" ht="13.5">
      <c r="A101" s="29"/>
      <c r="B101" s="18">
        <v>3292</v>
      </c>
      <c r="C101" s="19" t="s">
        <v>8</v>
      </c>
      <c r="D101" s="31">
        <v>11</v>
      </c>
      <c r="E101" s="31">
        <v>161</v>
      </c>
      <c r="F101" s="31">
        <v>314</v>
      </c>
      <c r="G101" s="31">
        <v>224</v>
      </c>
      <c r="I101" s="7"/>
    </row>
    <row r="102" spans="1:9" ht="13.5">
      <c r="A102" s="29"/>
      <c r="B102" s="18">
        <v>3294</v>
      </c>
      <c r="C102" s="19" t="s">
        <v>9</v>
      </c>
      <c r="D102" s="31">
        <v>5</v>
      </c>
      <c r="E102" s="31">
        <v>256</v>
      </c>
      <c r="F102" s="31">
        <v>418</v>
      </c>
      <c r="G102" s="31">
        <v>282</v>
      </c>
      <c r="I102" s="7"/>
    </row>
    <row r="103" spans="1:9" ht="13.5">
      <c r="A103" s="29"/>
      <c r="B103" s="18">
        <v>3295</v>
      </c>
      <c r="C103" s="19" t="s">
        <v>10</v>
      </c>
      <c r="D103" s="31">
        <v>12</v>
      </c>
      <c r="E103" s="31">
        <v>841</v>
      </c>
      <c r="F103" s="31">
        <v>1697</v>
      </c>
      <c r="G103" s="31">
        <v>949</v>
      </c>
      <c r="I103" s="7"/>
    </row>
    <row r="104" spans="1:9" ht="13.5">
      <c r="A104" s="29"/>
      <c r="B104" s="18">
        <v>3297</v>
      </c>
      <c r="C104" s="19" t="s">
        <v>11</v>
      </c>
      <c r="D104" s="31">
        <v>7</v>
      </c>
      <c r="E104" s="31">
        <v>346</v>
      </c>
      <c r="F104" s="31">
        <v>770</v>
      </c>
      <c r="G104" s="31">
        <v>769</v>
      </c>
      <c r="I104" s="7"/>
    </row>
    <row r="105" spans="1:9" ht="13.5">
      <c r="A105" s="29"/>
      <c r="B105" s="21" t="s">
        <v>14</v>
      </c>
      <c r="C105" s="22" t="s">
        <v>15</v>
      </c>
      <c r="D105" s="20">
        <v>30</v>
      </c>
      <c r="E105" s="20">
        <v>2778</v>
      </c>
      <c r="F105" s="20">
        <v>4573</v>
      </c>
      <c r="G105" s="20">
        <v>3401</v>
      </c>
      <c r="I105" s="7"/>
    </row>
    <row r="106" spans="1:9" ht="13.5">
      <c r="A106" s="14"/>
      <c r="B106" s="23"/>
      <c r="C106" s="24" t="s">
        <v>20</v>
      </c>
      <c r="D106" s="32">
        <v>80</v>
      </c>
      <c r="E106" s="32">
        <v>8751</v>
      </c>
      <c r="F106" s="32">
        <v>18460</v>
      </c>
      <c r="G106" s="32">
        <v>13321</v>
      </c>
      <c r="I106" s="7"/>
    </row>
    <row r="107" spans="1:9" ht="13.5">
      <c r="A107" s="14"/>
      <c r="B107" s="26"/>
      <c r="C107" s="27" t="s">
        <v>19</v>
      </c>
      <c r="D107" s="33">
        <v>69</v>
      </c>
      <c r="E107" s="33">
        <v>7200</v>
      </c>
      <c r="F107" s="33">
        <v>16001</v>
      </c>
      <c r="G107" s="33">
        <v>11259</v>
      </c>
      <c r="I107" s="7"/>
    </row>
    <row r="108" spans="1:9" ht="13.5">
      <c r="A108" s="87" t="s">
        <v>32</v>
      </c>
      <c r="B108" s="88"/>
      <c r="C108" s="88"/>
      <c r="D108" s="34"/>
      <c r="E108" s="34"/>
      <c r="F108" s="34"/>
      <c r="G108" s="34"/>
    </row>
    <row r="109" spans="1:9" ht="13.5">
      <c r="A109" s="14"/>
      <c r="B109" s="15">
        <v>3291</v>
      </c>
      <c r="C109" s="16" t="s">
        <v>7</v>
      </c>
      <c r="D109" s="30">
        <v>14</v>
      </c>
      <c r="E109" s="30">
        <v>4210</v>
      </c>
      <c r="F109" s="30">
        <v>11907</v>
      </c>
      <c r="G109" s="30">
        <v>7663</v>
      </c>
    </row>
    <row r="110" spans="1:9" ht="13.5">
      <c r="A110" s="29"/>
      <c r="B110" s="18">
        <v>3292</v>
      </c>
      <c r="C110" s="19" t="s">
        <v>8</v>
      </c>
      <c r="D110" s="31">
        <v>11</v>
      </c>
      <c r="E110" s="31">
        <v>787</v>
      </c>
      <c r="F110" s="31">
        <v>1682</v>
      </c>
      <c r="G110" s="31">
        <v>971</v>
      </c>
    </row>
    <row r="111" spans="1:9" ht="13.5">
      <c r="A111" s="29"/>
      <c r="B111" s="18">
        <v>3294</v>
      </c>
      <c r="C111" s="19" t="s">
        <v>9</v>
      </c>
      <c r="D111" s="31">
        <v>5</v>
      </c>
      <c r="E111" s="31">
        <v>151</v>
      </c>
      <c r="F111" s="31">
        <v>273</v>
      </c>
      <c r="G111" s="31">
        <v>198</v>
      </c>
    </row>
    <row r="112" spans="1:9" ht="13.5">
      <c r="A112" s="29"/>
      <c r="B112" s="18">
        <v>3295</v>
      </c>
      <c r="C112" s="19" t="s">
        <v>10</v>
      </c>
      <c r="D112" s="31">
        <v>12</v>
      </c>
      <c r="E112" s="31">
        <v>1160</v>
      </c>
      <c r="F112" s="31">
        <v>2900</v>
      </c>
      <c r="G112" s="31">
        <v>1444</v>
      </c>
    </row>
    <row r="113" spans="1:256" ht="13.5">
      <c r="A113" s="29"/>
      <c r="B113" s="18">
        <v>3297</v>
      </c>
      <c r="C113" s="19" t="s">
        <v>11</v>
      </c>
      <c r="D113" s="31">
        <v>7</v>
      </c>
      <c r="E113" s="31">
        <v>548</v>
      </c>
      <c r="F113" s="31">
        <v>1449</v>
      </c>
      <c r="G113" s="31">
        <v>839</v>
      </c>
    </row>
    <row r="114" spans="1:256" ht="13.5">
      <c r="A114" s="29"/>
      <c r="B114" s="21" t="s">
        <v>14</v>
      </c>
      <c r="C114" s="22" t="s">
        <v>15</v>
      </c>
      <c r="D114" s="20">
        <v>30</v>
      </c>
      <c r="E114" s="20">
        <v>2157</v>
      </c>
      <c r="F114" s="20">
        <v>3757</v>
      </c>
      <c r="G114" s="20">
        <v>2749</v>
      </c>
    </row>
    <row r="115" spans="1:256" ht="13.5">
      <c r="A115" s="8"/>
      <c r="B115" s="23"/>
      <c r="C115" s="24" t="s">
        <v>20</v>
      </c>
      <c r="D115" s="32">
        <v>79</v>
      </c>
      <c r="E115" s="32">
        <v>9013</v>
      </c>
      <c r="F115" s="32">
        <v>21968</v>
      </c>
      <c r="G115" s="32">
        <v>13864</v>
      </c>
    </row>
    <row r="116" spans="1:256" ht="13.5">
      <c r="A116" s="14"/>
      <c r="B116" s="26"/>
      <c r="C116" s="27" t="s">
        <v>19</v>
      </c>
      <c r="D116" s="37">
        <v>68</v>
      </c>
      <c r="E116" s="37">
        <v>7889</v>
      </c>
      <c r="F116" s="37">
        <v>19907</v>
      </c>
      <c r="G116" s="37">
        <v>12179</v>
      </c>
    </row>
    <row r="117" spans="1:256" s="1" customFormat="1" ht="13.5">
      <c r="A117" s="89" t="s">
        <v>13</v>
      </c>
      <c r="B117" s="90"/>
      <c r="C117" s="90"/>
      <c r="D117" s="41"/>
      <c r="E117" s="41"/>
      <c r="F117" s="41"/>
      <c r="G117" s="41"/>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13.5">
      <c r="A118" s="14"/>
      <c r="B118" s="48">
        <v>3291</v>
      </c>
      <c r="C118" s="49" t="s">
        <v>7</v>
      </c>
      <c r="D118" s="20">
        <v>15</v>
      </c>
      <c r="E118" s="20">
        <v>53726</v>
      </c>
      <c r="F118" s="20">
        <v>154036</v>
      </c>
      <c r="G118" s="20">
        <v>103458</v>
      </c>
    </row>
    <row r="119" spans="1:256" ht="13.5">
      <c r="A119" s="29"/>
      <c r="B119" s="18">
        <v>3292</v>
      </c>
      <c r="C119" s="19" t="s">
        <v>8</v>
      </c>
      <c r="D119" s="20">
        <v>11</v>
      </c>
      <c r="E119" s="20">
        <v>11454</v>
      </c>
      <c r="F119" s="20">
        <v>25380</v>
      </c>
      <c r="G119" s="20">
        <v>15268</v>
      </c>
    </row>
    <row r="120" spans="1:256" ht="13.5">
      <c r="A120" s="29"/>
      <c r="B120" s="18">
        <v>3294</v>
      </c>
      <c r="C120" s="19" t="s">
        <v>9</v>
      </c>
      <c r="D120" s="20">
        <v>5</v>
      </c>
      <c r="E120" s="20">
        <v>2846</v>
      </c>
      <c r="F120" s="20">
        <v>5134</v>
      </c>
      <c r="G120" s="20">
        <v>3628</v>
      </c>
    </row>
    <row r="121" spans="1:256" ht="13.5">
      <c r="A121" s="29"/>
      <c r="B121" s="18">
        <v>3295</v>
      </c>
      <c r="C121" s="19" t="s">
        <v>10</v>
      </c>
      <c r="D121" s="20">
        <v>12</v>
      </c>
      <c r="E121" s="20">
        <v>25630</v>
      </c>
      <c r="F121" s="20">
        <v>55450</v>
      </c>
      <c r="G121" s="20">
        <v>26709</v>
      </c>
    </row>
    <row r="122" spans="1:256" ht="13.5">
      <c r="A122" s="29"/>
      <c r="B122" s="18">
        <v>3297</v>
      </c>
      <c r="C122" s="19" t="s">
        <v>11</v>
      </c>
      <c r="D122" s="20">
        <v>7</v>
      </c>
      <c r="E122" s="20">
        <v>9679</v>
      </c>
      <c r="F122" s="20">
        <v>22285</v>
      </c>
      <c r="G122" s="20">
        <v>11657</v>
      </c>
    </row>
    <row r="123" spans="1:256" ht="13.5">
      <c r="A123" s="29"/>
      <c r="B123" s="21" t="s">
        <v>14</v>
      </c>
      <c r="C123" s="22" t="s">
        <v>15</v>
      </c>
      <c r="D123" s="20">
        <v>30</v>
      </c>
      <c r="E123" s="20">
        <v>45367</v>
      </c>
      <c r="F123" s="20">
        <v>73307</v>
      </c>
      <c r="G123" s="20">
        <v>50301</v>
      </c>
    </row>
    <row r="124" spans="1:256" ht="13.5">
      <c r="A124" s="29"/>
      <c r="B124" s="23"/>
      <c r="C124" s="50" t="s">
        <v>20</v>
      </c>
      <c r="D124" s="25">
        <v>81</v>
      </c>
      <c r="E124" s="25">
        <v>148702</v>
      </c>
      <c r="F124" s="25">
        <v>335592</v>
      </c>
      <c r="G124" s="25">
        <v>211021</v>
      </c>
    </row>
    <row r="125" spans="1:256" ht="13.5">
      <c r="A125" s="29"/>
      <c r="B125" s="26"/>
      <c r="C125" s="27" t="s">
        <v>19</v>
      </c>
      <c r="D125" s="51">
        <v>70</v>
      </c>
      <c r="E125" s="51">
        <v>123929</v>
      </c>
      <c r="F125" s="51">
        <v>295824</v>
      </c>
      <c r="G125" s="51">
        <v>182148</v>
      </c>
    </row>
    <row r="126" spans="1:256" ht="13.5">
      <c r="A126" s="8"/>
      <c r="B126" s="8"/>
      <c r="C126" s="8"/>
      <c r="D126" s="52"/>
      <c r="E126" s="52"/>
      <c r="F126" s="52"/>
      <c r="G126" s="52"/>
    </row>
    <row r="127" spans="1:256" ht="13.5">
      <c r="A127" s="8"/>
      <c r="B127" s="8"/>
      <c r="C127" s="8"/>
      <c r="D127" s="52"/>
      <c r="E127" s="52"/>
      <c r="F127" s="52"/>
      <c r="G127" s="52"/>
    </row>
    <row r="128" spans="1:256" ht="13.5">
      <c r="A128" s="8"/>
      <c r="B128" s="8"/>
      <c r="C128" s="8"/>
      <c r="D128" s="52"/>
      <c r="E128" s="52"/>
      <c r="F128" s="52"/>
      <c r="G128" s="52"/>
    </row>
    <row r="129" spans="1:7" ht="13.5">
      <c r="A129" s="8"/>
      <c r="B129" s="8"/>
      <c r="C129" s="8"/>
      <c r="D129" s="52"/>
      <c r="E129" s="52"/>
      <c r="F129" s="52"/>
      <c r="G129" s="52"/>
    </row>
    <row r="130" spans="1:7" ht="13.5">
      <c r="A130" s="8"/>
      <c r="B130" s="8"/>
      <c r="C130" s="8"/>
      <c r="D130" s="52"/>
      <c r="E130" s="52"/>
      <c r="F130" s="52"/>
      <c r="G130" s="52"/>
    </row>
    <row r="131" spans="1:7" ht="13.5">
      <c r="A131" s="8"/>
      <c r="B131" s="8"/>
      <c r="C131" s="8"/>
      <c r="D131" s="8"/>
      <c r="E131" s="8"/>
      <c r="F131" s="8"/>
      <c r="G131" s="8"/>
    </row>
    <row r="132" spans="1:7" ht="13.5">
      <c r="A132" s="8"/>
      <c r="B132" s="8"/>
      <c r="C132" s="8"/>
      <c r="D132" s="8"/>
      <c r="E132" s="8"/>
      <c r="F132" s="8"/>
      <c r="G132" s="8"/>
    </row>
    <row r="133" spans="1:7" ht="13.5">
      <c r="A133" s="8"/>
      <c r="B133" s="8"/>
      <c r="C133" s="8"/>
      <c r="D133" s="8"/>
      <c r="E133" s="8"/>
      <c r="F133" s="8"/>
      <c r="G133" s="8"/>
    </row>
    <row r="134" spans="1:7" ht="13.5">
      <c r="A134" s="8"/>
      <c r="B134" s="8"/>
      <c r="C134" s="8"/>
      <c r="D134" s="8"/>
      <c r="E134" s="8"/>
      <c r="F134" s="8"/>
      <c r="G134" s="8"/>
    </row>
    <row r="135" spans="1:7" ht="13.5">
      <c r="A135" s="8"/>
      <c r="B135" s="8"/>
      <c r="C135" s="8"/>
      <c r="D135" s="8"/>
      <c r="E135" s="8"/>
      <c r="F135" s="8"/>
      <c r="G135" s="8"/>
    </row>
    <row r="136" spans="1:7" ht="13.5">
      <c r="A136" s="8"/>
      <c r="B136" s="8"/>
      <c r="C136" s="8"/>
      <c r="D136" s="8"/>
      <c r="E136" s="8"/>
      <c r="F136" s="8"/>
      <c r="G136" s="8"/>
    </row>
    <row r="137" spans="1:7" ht="13.5">
      <c r="A137" s="8"/>
      <c r="B137" s="8"/>
      <c r="C137" s="8"/>
      <c r="D137" s="8"/>
      <c r="E137" s="8"/>
      <c r="F137" s="8"/>
      <c r="G137" s="8"/>
    </row>
    <row r="138" spans="1:7" ht="13.5">
      <c r="A138" s="8"/>
      <c r="B138" s="8"/>
      <c r="C138" s="8"/>
      <c r="D138" s="8"/>
      <c r="E138" s="8"/>
      <c r="F138" s="8"/>
      <c r="G138" s="8"/>
    </row>
    <row r="139" spans="1:7" ht="13.5">
      <c r="A139" s="8"/>
      <c r="B139" s="8"/>
      <c r="C139" s="8"/>
      <c r="D139" s="8"/>
      <c r="E139" s="8"/>
      <c r="F139" s="8"/>
      <c r="G139" s="8"/>
    </row>
    <row r="140" spans="1:7" ht="13.5">
      <c r="A140" s="8"/>
      <c r="B140" s="8"/>
      <c r="C140" s="8"/>
      <c r="D140" s="8"/>
      <c r="E140" s="8"/>
      <c r="F140" s="8"/>
      <c r="G140" s="8"/>
    </row>
    <row r="141" spans="1:7" ht="13.5">
      <c r="A141" s="8"/>
      <c r="B141" s="8"/>
      <c r="C141" s="8"/>
      <c r="D141" s="8"/>
      <c r="E141" s="8"/>
      <c r="F141" s="8"/>
      <c r="G141" s="8"/>
    </row>
    <row r="142" spans="1:7" ht="13.5">
      <c r="A142" s="8"/>
      <c r="B142" s="8"/>
      <c r="C142" s="8"/>
      <c r="D142" s="8"/>
      <c r="E142" s="8"/>
      <c r="F142" s="8"/>
      <c r="G142" s="8"/>
    </row>
    <row r="143" spans="1:7" ht="13.5">
      <c r="A143" s="8"/>
      <c r="B143" s="8"/>
      <c r="C143" s="8"/>
      <c r="D143" s="8"/>
      <c r="E143" s="8"/>
      <c r="F143" s="8"/>
      <c r="G143" s="8"/>
    </row>
    <row r="144" spans="1:7" ht="13.5">
      <c r="A144" s="8"/>
      <c r="B144" s="8"/>
      <c r="C144" s="8"/>
      <c r="D144" s="8"/>
      <c r="E144" s="8"/>
      <c r="F144" s="8"/>
      <c r="G144" s="8"/>
    </row>
    <row r="145" spans="1:7" ht="13.5">
      <c r="A145" s="8"/>
      <c r="B145" s="8"/>
      <c r="C145" s="8"/>
      <c r="D145" s="52"/>
      <c r="E145" s="52"/>
      <c r="F145" s="52"/>
      <c r="G145" s="52"/>
    </row>
    <row r="146" spans="1:7" ht="13.5">
      <c r="A146" s="8"/>
      <c r="B146" s="8"/>
      <c r="C146" s="8"/>
      <c r="D146" s="52"/>
      <c r="E146" s="52"/>
      <c r="F146" s="52"/>
      <c r="G146" s="52"/>
    </row>
    <row r="147" spans="1:7" ht="13.5">
      <c r="A147" s="8"/>
      <c r="B147" s="8"/>
      <c r="C147" s="8"/>
      <c r="D147" s="52"/>
      <c r="E147" s="52"/>
      <c r="F147" s="52"/>
      <c r="G147" s="52"/>
    </row>
    <row r="148" spans="1:7" ht="13.5">
      <c r="A148" s="8"/>
      <c r="B148" s="8"/>
      <c r="C148" s="8"/>
      <c r="D148" s="52"/>
      <c r="E148" s="52"/>
      <c r="F148" s="52"/>
      <c r="G148" s="52"/>
    </row>
    <row r="149" spans="1:7" ht="13.5">
      <c r="A149" s="8"/>
      <c r="B149" s="8"/>
      <c r="C149" s="8"/>
      <c r="D149" s="52"/>
      <c r="E149" s="52"/>
      <c r="F149" s="52"/>
      <c r="G149" s="52"/>
    </row>
    <row r="150" spans="1:7" ht="13.5">
      <c r="A150" s="8"/>
      <c r="B150" s="8"/>
      <c r="C150" s="8"/>
      <c r="D150" s="52"/>
      <c r="E150" s="52"/>
      <c r="F150" s="52"/>
      <c r="G150" s="52"/>
    </row>
    <row r="151" spans="1:7" ht="13.5">
      <c r="A151" s="8"/>
      <c r="B151" s="8"/>
      <c r="C151" s="8"/>
      <c r="D151" s="52"/>
      <c r="E151" s="52"/>
      <c r="F151" s="52"/>
      <c r="G151" s="52"/>
    </row>
    <row r="152" spans="1:7" ht="13.5">
      <c r="A152" s="8"/>
      <c r="B152" s="8"/>
      <c r="C152" s="8"/>
      <c r="D152" s="52"/>
      <c r="E152" s="52"/>
      <c r="F152" s="52"/>
      <c r="G152" s="52"/>
    </row>
    <row r="153" spans="1:7" ht="13.5">
      <c r="A153" s="8"/>
      <c r="B153" s="8"/>
      <c r="C153" s="8"/>
      <c r="D153" s="52"/>
      <c r="E153" s="52"/>
      <c r="F153" s="52"/>
      <c r="G153" s="52"/>
    </row>
    <row r="154" spans="1:7" ht="13.5">
      <c r="A154" s="8"/>
      <c r="B154" s="8"/>
      <c r="C154" s="8"/>
      <c r="D154" s="52"/>
      <c r="E154" s="52"/>
      <c r="F154" s="52"/>
      <c r="G154" s="52"/>
    </row>
    <row r="155" spans="1:7" ht="13.5">
      <c r="A155" s="8"/>
      <c r="B155" s="8"/>
      <c r="C155" s="8"/>
      <c r="D155" s="52"/>
      <c r="E155" s="52"/>
      <c r="F155" s="52"/>
      <c r="G155" s="52"/>
    </row>
    <row r="156" spans="1:7" ht="13.5">
      <c r="A156" s="8"/>
      <c r="B156" s="8"/>
      <c r="C156" s="8"/>
      <c r="D156" s="52"/>
      <c r="E156" s="52"/>
      <c r="F156" s="52"/>
      <c r="G156" s="52"/>
    </row>
    <row r="157" spans="1:7" ht="13.5">
      <c r="A157" s="8"/>
      <c r="B157" s="8"/>
      <c r="C157" s="8"/>
      <c r="D157" s="52"/>
      <c r="E157" s="52"/>
      <c r="F157" s="52"/>
      <c r="G157" s="52"/>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sheetData>
  <mergeCells count="14">
    <mergeCell ref="A45:C45"/>
    <mergeCell ref="D7:G7"/>
    <mergeCell ref="A9:C9"/>
    <mergeCell ref="A18:C18"/>
    <mergeCell ref="A27:C27"/>
    <mergeCell ref="A36:C36"/>
    <mergeCell ref="A108:C108"/>
    <mergeCell ref="A117:C117"/>
    <mergeCell ref="A54:C54"/>
    <mergeCell ref="A63:C63"/>
    <mergeCell ref="A72:C72"/>
    <mergeCell ref="A81:C81"/>
    <mergeCell ref="A90:C90"/>
    <mergeCell ref="A99:C99"/>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1"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4"/>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8" ht="15.75">
      <c r="A1" s="2" t="s">
        <v>44</v>
      </c>
      <c r="B1" s="2"/>
    </row>
    <row r="2" spans="1:8" ht="5.85" customHeight="1">
      <c r="A2" s="2"/>
      <c r="B2" s="2"/>
    </row>
    <row r="3" spans="1:8" s="63" customFormat="1" ht="11.25">
      <c r="A3" s="82" t="str">
        <f>ZumInhalt!B3</f>
        <v>Bundesamt für Statistik: HESTA</v>
      </c>
      <c r="D3" s="64"/>
      <c r="E3" s="64"/>
      <c r="F3" s="64"/>
      <c r="G3" s="64"/>
    </row>
    <row r="4" spans="1:8" s="63" customFormat="1" ht="11.25">
      <c r="A4" s="63" t="s">
        <v>17</v>
      </c>
      <c r="B4" s="65"/>
      <c r="D4" s="64"/>
      <c r="E4" s="64"/>
      <c r="F4" s="64"/>
      <c r="G4" s="64"/>
    </row>
    <row r="5" spans="1:8" s="63" customFormat="1" ht="11.25">
      <c r="A5" s="63" t="s">
        <v>16</v>
      </c>
      <c r="B5" s="65"/>
      <c r="D5" s="64"/>
      <c r="E5" s="64"/>
      <c r="F5" s="64"/>
      <c r="G5" s="64"/>
    </row>
    <row r="6" spans="1:8">
      <c r="B6" s="3"/>
    </row>
    <row r="7" spans="1:8" ht="13.5">
      <c r="A7" s="8"/>
      <c r="B7" s="8"/>
      <c r="C7" s="8"/>
      <c r="D7" s="91" t="s">
        <v>4</v>
      </c>
      <c r="E7" s="92"/>
      <c r="F7" s="92"/>
      <c r="G7" s="92"/>
    </row>
    <row r="8" spans="1:8" ht="13.5">
      <c r="A8" s="66"/>
      <c r="B8" s="9" t="s">
        <v>5</v>
      </c>
      <c r="C8" s="10" t="s">
        <v>6</v>
      </c>
      <c r="D8" s="11" t="s">
        <v>0</v>
      </c>
      <c r="E8" s="11" t="s">
        <v>1</v>
      </c>
      <c r="F8" s="11" t="s">
        <v>2</v>
      </c>
      <c r="G8" s="12" t="s">
        <v>3</v>
      </c>
    </row>
    <row r="9" spans="1:8" s="1" customFormat="1" ht="13.5">
      <c r="A9" s="93" t="s">
        <v>21</v>
      </c>
      <c r="B9" s="94"/>
      <c r="C9" s="94"/>
      <c r="D9" s="13"/>
      <c r="E9" s="13"/>
      <c r="F9" s="13"/>
      <c r="G9" s="13"/>
    </row>
    <row r="10" spans="1:8" ht="13.5">
      <c r="A10" s="14"/>
      <c r="B10" s="15">
        <v>3291</v>
      </c>
      <c r="C10" s="16" t="s">
        <v>7</v>
      </c>
      <c r="D10" s="17">
        <v>17</v>
      </c>
      <c r="E10" s="17">
        <v>4083</v>
      </c>
      <c r="F10" s="17">
        <v>13386</v>
      </c>
      <c r="G10" s="17">
        <v>8566</v>
      </c>
      <c r="H10" s="7"/>
    </row>
    <row r="11" spans="1:8" ht="13.5">
      <c r="A11" s="14"/>
      <c r="B11" s="18">
        <v>3292</v>
      </c>
      <c r="C11" s="19" t="s">
        <v>8</v>
      </c>
      <c r="D11" s="20">
        <v>12</v>
      </c>
      <c r="E11" s="20">
        <v>2202</v>
      </c>
      <c r="F11" s="20">
        <v>5142</v>
      </c>
      <c r="G11" s="20">
        <v>3118</v>
      </c>
      <c r="H11" s="7"/>
    </row>
    <row r="12" spans="1:8" ht="13.5">
      <c r="A12" s="14"/>
      <c r="B12" s="18">
        <v>3294</v>
      </c>
      <c r="C12" s="19" t="s">
        <v>9</v>
      </c>
      <c r="D12" s="20">
        <v>5</v>
      </c>
      <c r="E12" s="20">
        <v>207</v>
      </c>
      <c r="F12" s="20">
        <v>612</v>
      </c>
      <c r="G12" s="20">
        <v>388</v>
      </c>
      <c r="H12" s="7"/>
    </row>
    <row r="13" spans="1:8" ht="13.5">
      <c r="A13" s="14"/>
      <c r="B13" s="18">
        <v>3295</v>
      </c>
      <c r="C13" s="19" t="s">
        <v>10</v>
      </c>
      <c r="D13" s="20">
        <v>12</v>
      </c>
      <c r="E13" s="20">
        <v>2950</v>
      </c>
      <c r="F13" s="20">
        <v>7028</v>
      </c>
      <c r="G13" s="20">
        <v>3379</v>
      </c>
      <c r="H13" s="7"/>
    </row>
    <row r="14" spans="1:8" ht="13.5">
      <c r="A14" s="14"/>
      <c r="B14" s="18">
        <v>3297</v>
      </c>
      <c r="C14" s="19" t="s">
        <v>11</v>
      </c>
      <c r="D14" s="20">
        <v>9</v>
      </c>
      <c r="E14" s="20">
        <v>1594</v>
      </c>
      <c r="F14" s="20">
        <v>4172</v>
      </c>
      <c r="G14" s="20">
        <v>1923</v>
      </c>
      <c r="H14" s="7"/>
    </row>
    <row r="15" spans="1:8" ht="13.5">
      <c r="A15" s="14"/>
      <c r="B15" s="18">
        <v>3316</v>
      </c>
      <c r="C15" s="19" t="s">
        <v>12</v>
      </c>
      <c r="D15" s="20">
        <v>3</v>
      </c>
      <c r="E15" s="20">
        <v>132</v>
      </c>
      <c r="F15" s="20">
        <v>285</v>
      </c>
      <c r="G15" s="20">
        <v>186</v>
      </c>
      <c r="H15" s="7"/>
    </row>
    <row r="16" spans="1:8" ht="13.5">
      <c r="A16" s="14"/>
      <c r="B16" s="21" t="s">
        <v>14</v>
      </c>
      <c r="C16" s="22" t="s">
        <v>15</v>
      </c>
      <c r="D16" s="20">
        <v>29</v>
      </c>
      <c r="E16" s="20">
        <v>2437</v>
      </c>
      <c r="F16" s="20">
        <v>4433</v>
      </c>
      <c r="G16" s="20">
        <v>3267</v>
      </c>
      <c r="H16" s="7"/>
    </row>
    <row r="17" spans="1:9" ht="13.5">
      <c r="A17" s="14"/>
      <c r="B17" s="23"/>
      <c r="C17" s="83" t="s">
        <v>20</v>
      </c>
      <c r="D17" s="25">
        <v>87</v>
      </c>
      <c r="E17" s="25">
        <v>13605</v>
      </c>
      <c r="F17" s="25">
        <v>35058</v>
      </c>
      <c r="G17" s="25">
        <v>20827</v>
      </c>
      <c r="H17" s="7"/>
    </row>
    <row r="18" spans="1:9" ht="13.5">
      <c r="A18" s="14"/>
      <c r="B18" s="26"/>
      <c r="C18" s="27" t="s">
        <v>19</v>
      </c>
      <c r="D18" s="28">
        <v>75</v>
      </c>
      <c r="E18" s="28">
        <v>12106</v>
      </c>
      <c r="F18" s="28">
        <v>32352</v>
      </c>
      <c r="G18" s="28">
        <v>18663</v>
      </c>
      <c r="H18" s="7"/>
    </row>
    <row r="19" spans="1:9" ht="13.5">
      <c r="A19" s="87" t="s">
        <v>22</v>
      </c>
      <c r="B19" s="88"/>
      <c r="C19" s="88"/>
      <c r="D19" s="13"/>
      <c r="E19" s="13"/>
      <c r="F19" s="13"/>
      <c r="G19" s="13"/>
    </row>
    <row r="20" spans="1:9" ht="13.5">
      <c r="A20" s="14"/>
      <c r="B20" s="15">
        <v>3291</v>
      </c>
      <c r="C20" s="16" t="s">
        <v>7</v>
      </c>
      <c r="D20" s="17">
        <v>17</v>
      </c>
      <c r="E20" s="17">
        <v>3903</v>
      </c>
      <c r="F20" s="17">
        <v>11392</v>
      </c>
      <c r="G20" s="17">
        <v>7285</v>
      </c>
      <c r="H20" s="7"/>
      <c r="I20" s="67"/>
    </row>
    <row r="21" spans="1:9" ht="13.5">
      <c r="A21" s="29"/>
      <c r="B21" s="18">
        <v>3292</v>
      </c>
      <c r="C21" s="19" t="s">
        <v>8</v>
      </c>
      <c r="D21" s="20">
        <v>12</v>
      </c>
      <c r="E21" s="20">
        <v>2310</v>
      </c>
      <c r="F21" s="20">
        <v>5904</v>
      </c>
      <c r="G21" s="20">
        <v>3520</v>
      </c>
      <c r="H21" s="7"/>
      <c r="I21" s="67"/>
    </row>
    <row r="22" spans="1:9" ht="13.5">
      <c r="A22" s="29"/>
      <c r="B22" s="18">
        <v>3294</v>
      </c>
      <c r="C22" s="19" t="s">
        <v>9</v>
      </c>
      <c r="D22" s="20">
        <v>5</v>
      </c>
      <c r="E22" s="20">
        <v>159</v>
      </c>
      <c r="F22" s="20">
        <v>401</v>
      </c>
      <c r="G22" s="20">
        <v>295</v>
      </c>
      <c r="H22" s="7"/>
      <c r="I22" s="67"/>
    </row>
    <row r="23" spans="1:9" ht="13.5">
      <c r="A23" s="29"/>
      <c r="B23" s="18">
        <v>3295</v>
      </c>
      <c r="C23" s="19" t="s">
        <v>10</v>
      </c>
      <c r="D23" s="20">
        <v>12</v>
      </c>
      <c r="E23" s="20">
        <v>4032</v>
      </c>
      <c r="F23" s="20">
        <v>10682</v>
      </c>
      <c r="G23" s="20">
        <v>4291</v>
      </c>
      <c r="H23" s="7"/>
      <c r="I23" s="67"/>
    </row>
    <row r="24" spans="1:9" ht="13.5">
      <c r="A24" s="29"/>
      <c r="B24" s="18">
        <v>3297</v>
      </c>
      <c r="C24" s="19" t="s">
        <v>11</v>
      </c>
      <c r="D24" s="20">
        <v>9</v>
      </c>
      <c r="E24" s="20">
        <v>1678</v>
      </c>
      <c r="F24" s="20">
        <v>4494</v>
      </c>
      <c r="G24" s="20">
        <v>1978</v>
      </c>
      <c r="H24" s="7"/>
      <c r="I24" s="67"/>
    </row>
    <row r="25" spans="1:9" ht="13.5">
      <c r="A25" s="29"/>
      <c r="B25" s="18">
        <v>3316</v>
      </c>
      <c r="C25" s="19" t="s">
        <v>12</v>
      </c>
      <c r="D25" s="20">
        <v>3</v>
      </c>
      <c r="E25" s="20">
        <v>63</v>
      </c>
      <c r="F25" s="20">
        <v>200</v>
      </c>
      <c r="G25" s="20">
        <v>130</v>
      </c>
      <c r="H25" s="7"/>
      <c r="I25" s="67"/>
    </row>
    <row r="26" spans="1:9" ht="13.5">
      <c r="A26" s="29"/>
      <c r="B26" s="21" t="s">
        <v>14</v>
      </c>
      <c r="C26" s="22" t="s">
        <v>15</v>
      </c>
      <c r="D26" s="20">
        <v>30</v>
      </c>
      <c r="E26" s="20">
        <v>2203</v>
      </c>
      <c r="F26" s="20">
        <v>4454</v>
      </c>
      <c r="G26" s="20">
        <v>3174</v>
      </c>
      <c r="H26" s="7"/>
      <c r="I26" s="67"/>
    </row>
    <row r="27" spans="1:9" ht="13.5">
      <c r="A27" s="14"/>
      <c r="B27" s="23"/>
      <c r="C27" s="24" t="s">
        <v>20</v>
      </c>
      <c r="D27" s="25">
        <v>88</v>
      </c>
      <c r="E27" s="25">
        <v>14348</v>
      </c>
      <c r="F27" s="25">
        <v>37527</v>
      </c>
      <c r="G27" s="25">
        <v>20673</v>
      </c>
      <c r="H27" s="7"/>
      <c r="I27" s="67"/>
    </row>
    <row r="28" spans="1:9" ht="13.5">
      <c r="A28" s="14"/>
      <c r="B28" s="26"/>
      <c r="C28" s="27" t="s">
        <v>19</v>
      </c>
      <c r="D28" s="28">
        <v>76</v>
      </c>
      <c r="E28" s="28">
        <v>13148</v>
      </c>
      <c r="F28" s="28">
        <v>35103</v>
      </c>
      <c r="G28" s="28">
        <v>18766</v>
      </c>
      <c r="H28" s="7"/>
      <c r="I28" s="67"/>
    </row>
    <row r="29" spans="1:9" ht="13.5">
      <c r="A29" s="87" t="s">
        <v>23</v>
      </c>
      <c r="B29" s="88"/>
      <c r="C29" s="88"/>
      <c r="D29" s="13"/>
      <c r="E29" s="13"/>
      <c r="F29" s="13"/>
      <c r="G29" s="13"/>
    </row>
    <row r="30" spans="1:9" ht="13.5">
      <c r="A30" s="14"/>
      <c r="B30" s="15">
        <v>3291</v>
      </c>
      <c r="C30" s="16" t="s">
        <v>7</v>
      </c>
      <c r="D30" s="17">
        <v>17</v>
      </c>
      <c r="E30" s="17">
        <v>3993</v>
      </c>
      <c r="F30" s="17">
        <v>11342</v>
      </c>
      <c r="G30" s="17">
        <v>7821</v>
      </c>
      <c r="H30" s="7"/>
    </row>
    <row r="31" spans="1:9" ht="13.5">
      <c r="A31" s="29"/>
      <c r="B31" s="18">
        <v>3292</v>
      </c>
      <c r="C31" s="19" t="s">
        <v>8</v>
      </c>
      <c r="D31" s="20">
        <v>12</v>
      </c>
      <c r="E31" s="20">
        <v>1383</v>
      </c>
      <c r="F31" s="20">
        <v>2883</v>
      </c>
      <c r="G31" s="20">
        <v>1788</v>
      </c>
      <c r="H31" s="7"/>
    </row>
    <row r="32" spans="1:9" ht="13.5">
      <c r="A32" s="29"/>
      <c r="B32" s="18">
        <v>3294</v>
      </c>
      <c r="C32" s="19" t="s">
        <v>9</v>
      </c>
      <c r="D32" s="20">
        <v>5</v>
      </c>
      <c r="E32" s="20">
        <v>229</v>
      </c>
      <c r="F32" s="20">
        <v>499</v>
      </c>
      <c r="G32" s="20">
        <v>365</v>
      </c>
      <c r="H32" s="7"/>
    </row>
    <row r="33" spans="1:9" ht="13.5">
      <c r="A33" s="29"/>
      <c r="B33" s="18">
        <v>3295</v>
      </c>
      <c r="C33" s="19" t="s">
        <v>10</v>
      </c>
      <c r="D33" s="20">
        <v>12</v>
      </c>
      <c r="E33" s="20">
        <v>3229</v>
      </c>
      <c r="F33" s="20">
        <v>7232</v>
      </c>
      <c r="G33" s="20">
        <v>3465</v>
      </c>
      <c r="H33" s="7"/>
    </row>
    <row r="34" spans="1:9" ht="13.5">
      <c r="A34" s="29"/>
      <c r="B34" s="18">
        <v>3297</v>
      </c>
      <c r="C34" s="19" t="s">
        <v>11</v>
      </c>
      <c r="D34" s="20">
        <v>9</v>
      </c>
      <c r="E34" s="20">
        <v>1331</v>
      </c>
      <c r="F34" s="20">
        <v>2795</v>
      </c>
      <c r="G34" s="20">
        <v>1471</v>
      </c>
      <c r="H34" s="7"/>
    </row>
    <row r="35" spans="1:9" ht="13.5">
      <c r="A35" s="29"/>
      <c r="B35" s="18">
        <v>3316</v>
      </c>
      <c r="C35" s="19" t="s">
        <v>12</v>
      </c>
      <c r="D35" s="20">
        <v>3</v>
      </c>
      <c r="E35" s="20">
        <v>156</v>
      </c>
      <c r="F35" s="20">
        <v>240</v>
      </c>
      <c r="G35" s="20">
        <v>157</v>
      </c>
      <c r="H35" s="7"/>
    </row>
    <row r="36" spans="1:9" ht="13.5">
      <c r="A36" s="29"/>
      <c r="B36" s="21" t="s">
        <v>14</v>
      </c>
      <c r="C36" s="22" t="s">
        <v>15</v>
      </c>
      <c r="D36" s="20">
        <v>30</v>
      </c>
      <c r="E36" s="20">
        <v>2745</v>
      </c>
      <c r="F36" s="20">
        <v>5049</v>
      </c>
      <c r="G36" s="20">
        <v>3621</v>
      </c>
      <c r="H36" s="7"/>
    </row>
    <row r="37" spans="1:9" ht="13.5">
      <c r="A37" s="14"/>
      <c r="B37" s="23"/>
      <c r="C37" s="24" t="s">
        <v>20</v>
      </c>
      <c r="D37" s="25">
        <v>88</v>
      </c>
      <c r="E37" s="25">
        <v>13066</v>
      </c>
      <c r="F37" s="25">
        <v>30040</v>
      </c>
      <c r="G37" s="25">
        <v>18688</v>
      </c>
      <c r="H37" s="7"/>
    </row>
    <row r="38" spans="1:9" ht="13.5">
      <c r="A38" s="14"/>
      <c r="B38" s="26"/>
      <c r="C38" s="27" t="s">
        <v>19</v>
      </c>
      <c r="D38" s="28">
        <v>76</v>
      </c>
      <c r="E38" s="28">
        <v>11588</v>
      </c>
      <c r="F38" s="28">
        <v>27267</v>
      </c>
      <c r="G38" s="28">
        <v>16512</v>
      </c>
      <c r="H38" s="7"/>
    </row>
    <row r="39" spans="1:9" ht="13.5">
      <c r="A39" s="87" t="s">
        <v>24</v>
      </c>
      <c r="B39" s="88"/>
      <c r="C39" s="88"/>
      <c r="D39" s="13"/>
      <c r="E39" s="13"/>
      <c r="F39" s="13"/>
      <c r="G39" s="13"/>
    </row>
    <row r="40" spans="1:9" ht="13.5">
      <c r="A40" s="14"/>
      <c r="B40" s="15">
        <v>3291</v>
      </c>
      <c r="C40" s="16" t="s">
        <v>7</v>
      </c>
      <c r="D40" s="17">
        <v>17</v>
      </c>
      <c r="E40" s="17">
        <v>3642</v>
      </c>
      <c r="F40" s="17">
        <v>11102</v>
      </c>
      <c r="G40" s="17">
        <v>7127</v>
      </c>
      <c r="H40" s="7"/>
      <c r="I40" s="7"/>
    </row>
    <row r="41" spans="1:9" ht="13.5">
      <c r="A41" s="29"/>
      <c r="B41" s="18">
        <v>3292</v>
      </c>
      <c r="C41" s="19" t="s">
        <v>8</v>
      </c>
      <c r="D41" s="20">
        <v>12</v>
      </c>
      <c r="E41" s="20">
        <v>213</v>
      </c>
      <c r="F41" s="20">
        <v>607</v>
      </c>
      <c r="G41" s="20">
        <v>418</v>
      </c>
      <c r="H41" s="7"/>
      <c r="I41" s="7"/>
    </row>
    <row r="42" spans="1:9" ht="13.5">
      <c r="A42" s="29"/>
      <c r="B42" s="18">
        <v>3294</v>
      </c>
      <c r="C42" s="19" t="s">
        <v>9</v>
      </c>
      <c r="D42" s="20">
        <v>5</v>
      </c>
      <c r="E42" s="20">
        <v>340</v>
      </c>
      <c r="F42" s="20">
        <v>755</v>
      </c>
      <c r="G42" s="20">
        <v>525</v>
      </c>
      <c r="H42" s="7"/>
      <c r="I42" s="7"/>
    </row>
    <row r="43" spans="1:9" ht="13.5">
      <c r="A43" s="29"/>
      <c r="B43" s="18">
        <v>3295</v>
      </c>
      <c r="C43" s="19" t="s">
        <v>10</v>
      </c>
      <c r="D43" s="20">
        <v>12</v>
      </c>
      <c r="E43" s="20">
        <v>2291</v>
      </c>
      <c r="F43" s="20">
        <v>5225</v>
      </c>
      <c r="G43" s="20">
        <v>2392</v>
      </c>
      <c r="H43" s="7"/>
      <c r="I43" s="7"/>
    </row>
    <row r="44" spans="1:9" ht="13.5">
      <c r="A44" s="29"/>
      <c r="B44" s="18">
        <v>3297</v>
      </c>
      <c r="C44" s="19" t="s">
        <v>11</v>
      </c>
      <c r="D44" s="20">
        <v>9</v>
      </c>
      <c r="E44" s="20">
        <v>352</v>
      </c>
      <c r="F44" s="20">
        <v>1077</v>
      </c>
      <c r="G44" s="20">
        <v>624</v>
      </c>
      <c r="H44" s="7"/>
      <c r="I44" s="7"/>
    </row>
    <row r="45" spans="1:9" ht="13.5">
      <c r="A45" s="29"/>
      <c r="B45" s="18">
        <v>3316</v>
      </c>
      <c r="C45" s="19" t="s">
        <v>12</v>
      </c>
      <c r="D45" s="20">
        <v>3</v>
      </c>
      <c r="E45" s="20">
        <v>196</v>
      </c>
      <c r="F45" s="20">
        <v>477</v>
      </c>
      <c r="G45" s="20">
        <v>310</v>
      </c>
      <c r="H45" s="7"/>
      <c r="I45" s="7"/>
    </row>
    <row r="46" spans="1:9" ht="13.5">
      <c r="A46" s="29"/>
      <c r="B46" s="21" t="s">
        <v>14</v>
      </c>
      <c r="C46" s="22" t="s">
        <v>15</v>
      </c>
      <c r="D46" s="20">
        <v>29</v>
      </c>
      <c r="E46" s="20">
        <v>2406</v>
      </c>
      <c r="F46" s="20">
        <v>4166</v>
      </c>
      <c r="G46" s="20">
        <v>2865</v>
      </c>
      <c r="H46" s="7"/>
      <c r="I46" s="7"/>
    </row>
    <row r="47" spans="1:9" ht="13.5">
      <c r="A47" s="14"/>
      <c r="B47" s="23"/>
      <c r="C47" s="24" t="s">
        <v>20</v>
      </c>
      <c r="D47" s="25">
        <v>87</v>
      </c>
      <c r="E47" s="25">
        <v>9440</v>
      </c>
      <c r="F47" s="25">
        <v>23409</v>
      </c>
      <c r="G47" s="25">
        <v>14261</v>
      </c>
      <c r="H47" s="7"/>
      <c r="I47" s="7"/>
    </row>
    <row r="48" spans="1:9" ht="13.5">
      <c r="A48" s="14"/>
      <c r="B48" s="26"/>
      <c r="C48" s="27" t="s">
        <v>19</v>
      </c>
      <c r="D48" s="28">
        <v>75</v>
      </c>
      <c r="E48" s="28">
        <v>8103</v>
      </c>
      <c r="F48" s="28">
        <v>20940</v>
      </c>
      <c r="G48" s="28">
        <v>12484</v>
      </c>
      <c r="H48" s="7"/>
      <c r="I48" s="7"/>
    </row>
    <row r="49" spans="1:11" ht="13.5">
      <c r="A49" s="87" t="s">
        <v>25</v>
      </c>
      <c r="B49" s="88"/>
      <c r="C49" s="88"/>
      <c r="D49" s="13"/>
      <c r="E49" s="13"/>
      <c r="F49" s="13"/>
      <c r="G49" s="13"/>
    </row>
    <row r="50" spans="1:11" ht="13.5">
      <c r="A50" s="14"/>
      <c r="B50" s="15">
        <v>3291</v>
      </c>
      <c r="C50" s="16" t="s">
        <v>7</v>
      </c>
      <c r="D50" s="30">
        <v>17</v>
      </c>
      <c r="E50" s="30">
        <v>4882</v>
      </c>
      <c r="F50" s="30">
        <v>13774</v>
      </c>
      <c r="G50" s="30">
        <v>8816</v>
      </c>
      <c r="H50" s="7"/>
      <c r="I50" s="7"/>
      <c r="J50" s="7"/>
      <c r="K50" s="7"/>
    </row>
    <row r="51" spans="1:11" ht="13.5">
      <c r="A51" s="29"/>
      <c r="B51" s="18">
        <v>3292</v>
      </c>
      <c r="C51" s="19" t="s">
        <v>8</v>
      </c>
      <c r="D51" s="31">
        <v>12</v>
      </c>
      <c r="E51" s="31">
        <v>169</v>
      </c>
      <c r="F51" s="31">
        <v>499</v>
      </c>
      <c r="G51" s="31">
        <v>351</v>
      </c>
      <c r="H51" s="7"/>
      <c r="I51" s="7"/>
      <c r="J51" s="7"/>
      <c r="K51" s="7"/>
    </row>
    <row r="52" spans="1:11" ht="13.5">
      <c r="A52" s="29"/>
      <c r="B52" s="18">
        <v>3294</v>
      </c>
      <c r="C52" s="19" t="s">
        <v>9</v>
      </c>
      <c r="D52" s="31">
        <v>5</v>
      </c>
      <c r="E52" s="31">
        <v>279</v>
      </c>
      <c r="F52" s="31">
        <v>486</v>
      </c>
      <c r="G52" s="31">
        <v>344</v>
      </c>
      <c r="H52" s="7"/>
      <c r="I52" s="7"/>
      <c r="J52" s="7"/>
      <c r="K52" s="7"/>
    </row>
    <row r="53" spans="1:11" ht="13.5">
      <c r="A53" s="29"/>
      <c r="B53" s="18">
        <v>3295</v>
      </c>
      <c r="C53" s="19" t="s">
        <v>10</v>
      </c>
      <c r="D53" s="31">
        <v>12</v>
      </c>
      <c r="E53" s="31">
        <v>2518</v>
      </c>
      <c r="F53" s="31">
        <v>4715</v>
      </c>
      <c r="G53" s="31">
        <v>2114</v>
      </c>
      <c r="H53" s="7"/>
      <c r="I53" s="7"/>
      <c r="J53" s="7"/>
      <c r="K53" s="7"/>
    </row>
    <row r="54" spans="1:11" ht="13.5">
      <c r="A54" s="29"/>
      <c r="B54" s="18">
        <v>3297</v>
      </c>
      <c r="C54" s="19" t="s">
        <v>11</v>
      </c>
      <c r="D54" s="31">
        <v>9</v>
      </c>
      <c r="E54" s="31">
        <v>323</v>
      </c>
      <c r="F54" s="31">
        <v>864</v>
      </c>
      <c r="G54" s="31">
        <v>496</v>
      </c>
      <c r="H54" s="7"/>
      <c r="I54" s="7"/>
      <c r="J54" s="7"/>
      <c r="K54" s="7"/>
    </row>
    <row r="55" spans="1:11" ht="13.5">
      <c r="A55" s="29"/>
      <c r="B55" s="18">
        <v>3316</v>
      </c>
      <c r="C55" s="19" t="s">
        <v>12</v>
      </c>
      <c r="D55" s="31">
        <v>3</v>
      </c>
      <c r="E55" s="31">
        <v>187</v>
      </c>
      <c r="F55" s="31">
        <v>288</v>
      </c>
      <c r="G55" s="31">
        <v>188</v>
      </c>
      <c r="H55" s="7"/>
      <c r="I55" s="7"/>
      <c r="J55" s="7"/>
      <c r="K55" s="7"/>
    </row>
    <row r="56" spans="1:11" ht="13.5">
      <c r="A56" s="29"/>
      <c r="B56" s="21" t="s">
        <v>14</v>
      </c>
      <c r="C56" s="22" t="s">
        <v>15</v>
      </c>
      <c r="D56" s="20">
        <v>29</v>
      </c>
      <c r="E56" s="20">
        <v>3341</v>
      </c>
      <c r="F56" s="20">
        <v>5680</v>
      </c>
      <c r="G56" s="20">
        <v>3717</v>
      </c>
      <c r="H56" s="7"/>
      <c r="I56" s="7"/>
      <c r="J56" s="7"/>
      <c r="K56" s="7"/>
    </row>
    <row r="57" spans="1:11" ht="13.5">
      <c r="A57" s="14"/>
      <c r="B57" s="23"/>
      <c r="C57" s="24" t="s">
        <v>20</v>
      </c>
      <c r="D57" s="32">
        <v>87</v>
      </c>
      <c r="E57" s="32">
        <v>11699</v>
      </c>
      <c r="F57" s="32">
        <v>26306</v>
      </c>
      <c r="G57" s="32">
        <v>16026</v>
      </c>
      <c r="H57" s="7"/>
      <c r="I57" s="7"/>
      <c r="J57" s="7"/>
      <c r="K57" s="7"/>
    </row>
    <row r="58" spans="1:11" ht="13.5">
      <c r="A58" s="14"/>
      <c r="B58" s="26"/>
      <c r="C58" s="27" t="s">
        <v>19</v>
      </c>
      <c r="D58" s="33">
        <v>75</v>
      </c>
      <c r="E58" s="33">
        <v>9748</v>
      </c>
      <c r="F58" s="33">
        <v>23254</v>
      </c>
      <c r="G58" s="33">
        <v>13969</v>
      </c>
      <c r="H58" s="7"/>
      <c r="I58" s="7"/>
      <c r="J58" s="7"/>
      <c r="K58" s="7"/>
    </row>
    <row r="59" spans="1:11" ht="13.5">
      <c r="A59" s="87" t="s">
        <v>26</v>
      </c>
      <c r="B59" s="88"/>
      <c r="C59" s="88"/>
      <c r="D59" s="34"/>
      <c r="E59" s="34"/>
      <c r="F59" s="34"/>
      <c r="G59" s="34"/>
    </row>
    <row r="60" spans="1:11" ht="13.5">
      <c r="A60" s="14"/>
      <c r="B60" s="15">
        <v>3291</v>
      </c>
      <c r="C60" s="16" t="s">
        <v>7</v>
      </c>
      <c r="D60" s="30">
        <v>17</v>
      </c>
      <c r="E60" s="30">
        <v>4807</v>
      </c>
      <c r="F60" s="30">
        <v>12267</v>
      </c>
      <c r="G60" s="30">
        <v>7777</v>
      </c>
      <c r="H60" s="7"/>
      <c r="I60" s="7"/>
    </row>
    <row r="61" spans="1:11" ht="13.5">
      <c r="A61" s="29"/>
      <c r="B61" s="18">
        <v>3292</v>
      </c>
      <c r="C61" s="19" t="s">
        <v>8</v>
      </c>
      <c r="D61" s="31">
        <v>12</v>
      </c>
      <c r="E61" s="31">
        <v>554</v>
      </c>
      <c r="F61" s="31">
        <v>1352</v>
      </c>
      <c r="G61" s="31">
        <v>908</v>
      </c>
      <c r="H61" s="7"/>
      <c r="I61" s="7"/>
    </row>
    <row r="62" spans="1:11" ht="13.5">
      <c r="A62" s="29"/>
      <c r="B62" s="18">
        <v>3294</v>
      </c>
      <c r="C62" s="19" t="s">
        <v>9</v>
      </c>
      <c r="D62" s="31">
        <v>5</v>
      </c>
      <c r="E62" s="31">
        <v>232</v>
      </c>
      <c r="F62" s="31">
        <v>388</v>
      </c>
      <c r="G62" s="31">
        <v>265</v>
      </c>
      <c r="H62" s="7"/>
      <c r="I62" s="7"/>
    </row>
    <row r="63" spans="1:11" ht="13.5">
      <c r="A63" s="29"/>
      <c r="B63" s="18">
        <v>3295</v>
      </c>
      <c r="C63" s="19" t="s">
        <v>10</v>
      </c>
      <c r="D63" s="31">
        <v>12</v>
      </c>
      <c r="E63" s="31">
        <v>2867</v>
      </c>
      <c r="F63" s="31">
        <v>5202</v>
      </c>
      <c r="G63" s="31">
        <v>2544</v>
      </c>
      <c r="H63" s="7"/>
      <c r="I63" s="7"/>
    </row>
    <row r="64" spans="1:11" ht="13.5">
      <c r="A64" s="29"/>
      <c r="B64" s="18">
        <v>3297</v>
      </c>
      <c r="C64" s="19" t="s">
        <v>11</v>
      </c>
      <c r="D64" s="31">
        <v>9</v>
      </c>
      <c r="E64" s="31">
        <v>655</v>
      </c>
      <c r="F64" s="31">
        <v>1135</v>
      </c>
      <c r="G64" s="31">
        <v>627</v>
      </c>
      <c r="H64" s="7"/>
      <c r="I64" s="7"/>
    </row>
    <row r="65" spans="1:9" ht="13.5">
      <c r="A65" s="29"/>
      <c r="B65" s="18">
        <v>3316</v>
      </c>
      <c r="C65" s="19" t="s">
        <v>12</v>
      </c>
      <c r="D65" s="31">
        <v>3</v>
      </c>
      <c r="E65" s="31">
        <v>215</v>
      </c>
      <c r="F65" s="31">
        <v>377</v>
      </c>
      <c r="G65" s="31">
        <v>246</v>
      </c>
      <c r="H65" s="7"/>
      <c r="I65" s="7"/>
    </row>
    <row r="66" spans="1:9" ht="13.5">
      <c r="A66" s="29"/>
      <c r="B66" s="21" t="s">
        <v>14</v>
      </c>
      <c r="C66" s="22" t="s">
        <v>15</v>
      </c>
      <c r="D66" s="20">
        <v>29</v>
      </c>
      <c r="E66" s="20">
        <v>4705</v>
      </c>
      <c r="F66" s="20">
        <v>7317</v>
      </c>
      <c r="G66" s="20">
        <v>4748</v>
      </c>
      <c r="H66" s="7"/>
      <c r="I66" s="7"/>
    </row>
    <row r="67" spans="1:9" ht="13.5">
      <c r="A67" s="14"/>
      <c r="B67" s="23"/>
      <c r="C67" s="24" t="s">
        <v>20</v>
      </c>
      <c r="D67" s="32">
        <v>87</v>
      </c>
      <c r="E67" s="32">
        <v>14035</v>
      </c>
      <c r="F67" s="32">
        <v>28038</v>
      </c>
      <c r="G67" s="32">
        <v>17115</v>
      </c>
      <c r="H67" s="7"/>
      <c r="I67" s="7"/>
    </row>
    <row r="68" spans="1:9" ht="13.5">
      <c r="A68" s="14"/>
      <c r="B68" s="26"/>
      <c r="C68" s="27" t="s">
        <v>19</v>
      </c>
      <c r="D68" s="33">
        <v>75</v>
      </c>
      <c r="E68" s="33">
        <v>11303</v>
      </c>
      <c r="F68" s="33">
        <v>24066</v>
      </c>
      <c r="G68" s="33">
        <v>14431</v>
      </c>
      <c r="H68" s="7"/>
      <c r="I68" s="7"/>
    </row>
    <row r="69" spans="1:9" ht="13.5">
      <c r="A69" s="87" t="s">
        <v>27</v>
      </c>
      <c r="B69" s="88"/>
      <c r="C69" s="88"/>
      <c r="D69" s="34"/>
      <c r="E69" s="34"/>
      <c r="F69" s="34"/>
      <c r="G69" s="34"/>
    </row>
    <row r="70" spans="1:9" ht="13.5">
      <c r="A70" s="14"/>
      <c r="B70" s="15">
        <v>3291</v>
      </c>
      <c r="C70" s="16" t="s">
        <v>7</v>
      </c>
      <c r="D70" s="30">
        <v>17</v>
      </c>
      <c r="E70" s="30">
        <v>4585</v>
      </c>
      <c r="F70" s="30">
        <v>14173</v>
      </c>
      <c r="G70" s="30">
        <v>9187</v>
      </c>
      <c r="H70" s="7"/>
      <c r="I70" s="7"/>
    </row>
    <row r="71" spans="1:9" ht="13.5">
      <c r="A71" s="29"/>
      <c r="B71" s="18">
        <v>3292</v>
      </c>
      <c r="C71" s="19" t="s">
        <v>8</v>
      </c>
      <c r="D71" s="31">
        <v>12</v>
      </c>
      <c r="E71" s="31">
        <v>1309</v>
      </c>
      <c r="F71" s="31">
        <v>3031</v>
      </c>
      <c r="G71" s="31">
        <v>1862</v>
      </c>
      <c r="H71" s="7"/>
      <c r="I71" s="7"/>
    </row>
    <row r="72" spans="1:9" ht="13.5">
      <c r="A72" s="29"/>
      <c r="B72" s="18">
        <v>3294</v>
      </c>
      <c r="C72" s="19" t="s">
        <v>9</v>
      </c>
      <c r="D72" s="31">
        <v>4</v>
      </c>
      <c r="E72" s="31">
        <v>318</v>
      </c>
      <c r="F72" s="31">
        <v>567</v>
      </c>
      <c r="G72" s="31">
        <v>396</v>
      </c>
      <c r="H72" s="7"/>
      <c r="I72" s="7"/>
    </row>
    <row r="73" spans="1:9" ht="13.5">
      <c r="A73" s="29"/>
      <c r="B73" s="18">
        <v>3295</v>
      </c>
      <c r="C73" s="19" t="s">
        <v>10</v>
      </c>
      <c r="D73" s="31">
        <v>12</v>
      </c>
      <c r="E73" s="31">
        <v>4494</v>
      </c>
      <c r="F73" s="31">
        <v>9876</v>
      </c>
      <c r="G73" s="31">
        <v>4007</v>
      </c>
      <c r="H73" s="7"/>
      <c r="I73" s="7"/>
    </row>
    <row r="74" spans="1:9" ht="13.5">
      <c r="A74" s="29"/>
      <c r="B74" s="18">
        <v>3297</v>
      </c>
      <c r="C74" s="19" t="s">
        <v>11</v>
      </c>
      <c r="D74" s="31">
        <v>9</v>
      </c>
      <c r="E74" s="31">
        <v>983</v>
      </c>
      <c r="F74" s="31">
        <v>1907</v>
      </c>
      <c r="G74" s="31">
        <v>1008</v>
      </c>
      <c r="H74" s="7"/>
      <c r="I74" s="7"/>
    </row>
    <row r="75" spans="1:9" ht="13.5">
      <c r="A75" s="29"/>
      <c r="B75" s="18">
        <v>3316</v>
      </c>
      <c r="C75" s="19" t="s">
        <v>12</v>
      </c>
      <c r="D75" s="31">
        <v>3</v>
      </c>
      <c r="E75" s="31">
        <v>154</v>
      </c>
      <c r="F75" s="31">
        <v>328</v>
      </c>
      <c r="G75" s="31">
        <v>214</v>
      </c>
      <c r="H75" s="7"/>
      <c r="I75" s="7"/>
    </row>
    <row r="76" spans="1:9" ht="13.5">
      <c r="A76" s="29"/>
      <c r="B76" s="21" t="s">
        <v>14</v>
      </c>
      <c r="C76" s="22" t="s">
        <v>15</v>
      </c>
      <c r="D76" s="20">
        <v>29</v>
      </c>
      <c r="E76" s="20">
        <v>5939</v>
      </c>
      <c r="F76" s="20">
        <v>9567</v>
      </c>
      <c r="G76" s="20">
        <v>6041</v>
      </c>
      <c r="H76" s="7"/>
      <c r="I76" s="7"/>
    </row>
    <row r="77" spans="1:9" ht="13.5">
      <c r="A77" s="14"/>
      <c r="B77" s="23"/>
      <c r="C77" s="24" t="s">
        <v>20</v>
      </c>
      <c r="D77" s="32">
        <v>86</v>
      </c>
      <c r="E77" s="32">
        <v>17782</v>
      </c>
      <c r="F77" s="32">
        <v>39449</v>
      </c>
      <c r="G77" s="32">
        <v>22715</v>
      </c>
      <c r="H77" s="7"/>
      <c r="I77" s="7"/>
    </row>
    <row r="78" spans="1:9" ht="13.5">
      <c r="A78" s="14"/>
      <c r="B78" s="26"/>
      <c r="C78" s="27" t="s">
        <v>19</v>
      </c>
      <c r="D78" s="35">
        <v>74</v>
      </c>
      <c r="E78" s="35">
        <v>14254</v>
      </c>
      <c r="F78" s="35">
        <v>34409</v>
      </c>
      <c r="G78" s="35">
        <v>19483</v>
      </c>
      <c r="H78" s="7"/>
      <c r="I78" s="7"/>
    </row>
    <row r="79" spans="1:9" ht="13.5">
      <c r="A79" s="87" t="s">
        <v>28</v>
      </c>
      <c r="B79" s="88"/>
      <c r="C79" s="88"/>
      <c r="D79" s="13"/>
      <c r="E79" s="13"/>
      <c r="F79" s="13"/>
      <c r="G79" s="13"/>
    </row>
    <row r="80" spans="1:9" ht="13.5">
      <c r="A80" s="14"/>
      <c r="B80" s="15">
        <v>3291</v>
      </c>
      <c r="C80" s="16" t="s">
        <v>7</v>
      </c>
      <c r="D80" s="30">
        <v>17</v>
      </c>
      <c r="E80" s="30">
        <v>6070</v>
      </c>
      <c r="F80" s="30">
        <v>16470</v>
      </c>
      <c r="G80" s="30">
        <v>10392</v>
      </c>
      <c r="H80" s="7"/>
      <c r="I80" s="7"/>
    </row>
    <row r="81" spans="1:9" ht="13.5">
      <c r="A81" s="29"/>
      <c r="B81" s="18">
        <v>3292</v>
      </c>
      <c r="C81" s="19" t="s">
        <v>8</v>
      </c>
      <c r="D81" s="31">
        <v>12</v>
      </c>
      <c r="E81" s="31">
        <v>1090</v>
      </c>
      <c r="F81" s="31">
        <v>2117</v>
      </c>
      <c r="G81" s="31">
        <v>1292</v>
      </c>
      <c r="H81" s="7"/>
      <c r="I81" s="7"/>
    </row>
    <row r="82" spans="1:9" ht="13.5">
      <c r="A82" s="29"/>
      <c r="B82" s="18">
        <v>3294</v>
      </c>
      <c r="C82" s="19" t="s">
        <v>9</v>
      </c>
      <c r="D82" s="31">
        <v>4</v>
      </c>
      <c r="E82" s="31">
        <v>403</v>
      </c>
      <c r="F82" s="31">
        <v>738</v>
      </c>
      <c r="G82" s="31">
        <v>515</v>
      </c>
      <c r="H82" s="7"/>
      <c r="I82" s="7"/>
    </row>
    <row r="83" spans="1:9" ht="13.5">
      <c r="A83" s="29"/>
      <c r="B83" s="18">
        <v>3295</v>
      </c>
      <c r="C83" s="19" t="s">
        <v>10</v>
      </c>
      <c r="D83" s="31">
        <v>12</v>
      </c>
      <c r="E83" s="31">
        <v>6164</v>
      </c>
      <c r="F83" s="31">
        <v>12343</v>
      </c>
      <c r="G83" s="31">
        <v>3901</v>
      </c>
      <c r="H83" s="7"/>
      <c r="I83" s="7"/>
    </row>
    <row r="84" spans="1:9" ht="13.5">
      <c r="A84" s="29"/>
      <c r="B84" s="18">
        <v>3297</v>
      </c>
      <c r="C84" s="19" t="s">
        <v>11</v>
      </c>
      <c r="D84" s="31">
        <v>9</v>
      </c>
      <c r="E84" s="31">
        <v>791</v>
      </c>
      <c r="F84" s="31">
        <v>1539</v>
      </c>
      <c r="G84" s="31">
        <v>856</v>
      </c>
      <c r="H84" s="7"/>
      <c r="I84" s="7"/>
    </row>
    <row r="85" spans="1:9" ht="13.5">
      <c r="A85" s="29"/>
      <c r="B85" s="18">
        <v>3316</v>
      </c>
      <c r="C85" s="19" t="s">
        <v>12</v>
      </c>
      <c r="D85" s="31">
        <v>3</v>
      </c>
      <c r="E85" s="31">
        <v>286</v>
      </c>
      <c r="F85" s="31">
        <v>594</v>
      </c>
      <c r="G85" s="31">
        <v>387</v>
      </c>
      <c r="H85" s="7"/>
      <c r="I85" s="7"/>
    </row>
    <row r="86" spans="1:9" ht="13.5">
      <c r="A86" s="29"/>
      <c r="B86" s="21" t="s">
        <v>14</v>
      </c>
      <c r="C86" s="22" t="s">
        <v>15</v>
      </c>
      <c r="D86" s="20">
        <v>29</v>
      </c>
      <c r="E86" s="20">
        <v>6459</v>
      </c>
      <c r="F86" s="20">
        <v>9528</v>
      </c>
      <c r="G86" s="20">
        <v>6083</v>
      </c>
      <c r="H86" s="7"/>
      <c r="I86" s="7"/>
    </row>
    <row r="87" spans="1:9" ht="13.5">
      <c r="A87" s="14"/>
      <c r="B87" s="23"/>
      <c r="C87" s="24" t="s">
        <v>20</v>
      </c>
      <c r="D87" s="32">
        <v>86</v>
      </c>
      <c r="E87" s="32">
        <v>21263</v>
      </c>
      <c r="F87" s="32">
        <v>43329</v>
      </c>
      <c r="G87" s="32">
        <v>23426</v>
      </c>
      <c r="H87" s="7"/>
      <c r="I87" s="7"/>
    </row>
    <row r="88" spans="1:9" ht="13.5">
      <c r="A88" s="14"/>
      <c r="B88" s="26"/>
      <c r="C88" s="27" t="s">
        <v>19</v>
      </c>
      <c r="D88" s="33">
        <v>74</v>
      </c>
      <c r="E88" s="33">
        <v>17974</v>
      </c>
      <c r="F88" s="33">
        <v>38521</v>
      </c>
      <c r="G88" s="33">
        <v>20329</v>
      </c>
      <c r="H88" s="7"/>
      <c r="I88" s="7"/>
    </row>
    <row r="89" spans="1:9" ht="13.5">
      <c r="A89" s="87" t="s">
        <v>29</v>
      </c>
      <c r="B89" s="88"/>
      <c r="C89" s="88"/>
      <c r="D89" s="34"/>
      <c r="E89" s="34"/>
      <c r="F89" s="34"/>
      <c r="G89" s="34"/>
    </row>
    <row r="90" spans="1:9" ht="13.5">
      <c r="A90" s="14"/>
      <c r="B90" s="15">
        <v>3291</v>
      </c>
      <c r="C90" s="16" t="s">
        <v>7</v>
      </c>
      <c r="D90" s="30">
        <v>17</v>
      </c>
      <c r="E90" s="30">
        <v>5660</v>
      </c>
      <c r="F90" s="30">
        <v>15190</v>
      </c>
      <c r="G90" s="30">
        <v>9849</v>
      </c>
      <c r="I90" s="7"/>
    </row>
    <row r="91" spans="1:9" ht="13.5">
      <c r="A91" s="29"/>
      <c r="B91" s="18">
        <v>3292</v>
      </c>
      <c r="C91" s="19" t="s">
        <v>8</v>
      </c>
      <c r="D91" s="31">
        <v>12</v>
      </c>
      <c r="E91" s="31">
        <v>785</v>
      </c>
      <c r="F91" s="31">
        <v>1766</v>
      </c>
      <c r="G91" s="31">
        <v>1133</v>
      </c>
    </row>
    <row r="92" spans="1:9" ht="13.5">
      <c r="A92" s="29"/>
      <c r="B92" s="18">
        <v>3294</v>
      </c>
      <c r="C92" s="19" t="s">
        <v>9</v>
      </c>
      <c r="D92" s="31">
        <v>4</v>
      </c>
      <c r="E92" s="31">
        <v>377</v>
      </c>
      <c r="F92" s="31">
        <v>632</v>
      </c>
      <c r="G92" s="31">
        <v>442</v>
      </c>
    </row>
    <row r="93" spans="1:9" ht="13.5">
      <c r="A93" s="29"/>
      <c r="B93" s="18">
        <v>3295</v>
      </c>
      <c r="C93" s="19" t="s">
        <v>10</v>
      </c>
      <c r="D93" s="31">
        <v>12</v>
      </c>
      <c r="E93" s="31">
        <v>2899</v>
      </c>
      <c r="F93" s="31">
        <v>5382</v>
      </c>
      <c r="G93" s="31">
        <v>2680</v>
      </c>
    </row>
    <row r="94" spans="1:9" ht="13.5">
      <c r="A94" s="29"/>
      <c r="B94" s="18">
        <v>3297</v>
      </c>
      <c r="C94" s="19" t="s">
        <v>11</v>
      </c>
      <c r="D94" s="31">
        <v>8</v>
      </c>
      <c r="E94" s="31">
        <v>928</v>
      </c>
      <c r="F94" s="31">
        <v>2012</v>
      </c>
      <c r="G94" s="31">
        <v>1024</v>
      </c>
    </row>
    <row r="95" spans="1:9" ht="13.5">
      <c r="A95" s="29"/>
      <c r="B95" s="18">
        <v>3316</v>
      </c>
      <c r="C95" s="19" t="s">
        <v>12</v>
      </c>
      <c r="D95" s="31">
        <v>3</v>
      </c>
      <c r="E95" s="31">
        <v>193</v>
      </c>
      <c r="F95" s="31">
        <v>318</v>
      </c>
      <c r="G95" s="31">
        <v>206</v>
      </c>
    </row>
    <row r="96" spans="1:9" ht="13.5">
      <c r="A96" s="29"/>
      <c r="B96" s="21" t="s">
        <v>14</v>
      </c>
      <c r="C96" s="22" t="s">
        <v>15</v>
      </c>
      <c r="D96" s="20">
        <v>29</v>
      </c>
      <c r="E96" s="20">
        <v>4979</v>
      </c>
      <c r="F96" s="20">
        <v>8620</v>
      </c>
      <c r="G96" s="20">
        <v>5621</v>
      </c>
    </row>
    <row r="97" spans="1:9" ht="13.5">
      <c r="A97" s="14"/>
      <c r="B97" s="23"/>
      <c r="C97" s="24" t="s">
        <v>20</v>
      </c>
      <c r="D97" s="32">
        <v>85</v>
      </c>
      <c r="E97" s="32">
        <v>15821</v>
      </c>
      <c r="F97" s="32">
        <v>33920</v>
      </c>
      <c r="G97" s="32">
        <v>20955</v>
      </c>
    </row>
    <row r="98" spans="1:9" ht="13.5">
      <c r="A98" s="14"/>
      <c r="B98" s="26"/>
      <c r="C98" s="27" t="s">
        <v>19</v>
      </c>
      <c r="D98" s="33">
        <v>73</v>
      </c>
      <c r="E98" s="33">
        <v>13268</v>
      </c>
      <c r="F98" s="33">
        <v>29116</v>
      </c>
      <c r="G98" s="33">
        <v>17619</v>
      </c>
    </row>
    <row r="99" spans="1:9" ht="13.5">
      <c r="A99" s="87" t="s">
        <v>30</v>
      </c>
      <c r="B99" s="88"/>
      <c r="C99" s="88"/>
      <c r="D99" s="34"/>
      <c r="E99" s="34"/>
      <c r="F99" s="34"/>
      <c r="G99" s="34"/>
    </row>
    <row r="100" spans="1:9" ht="13.5">
      <c r="A100" s="14"/>
      <c r="B100" s="15">
        <v>3291</v>
      </c>
      <c r="C100" s="16" t="s">
        <v>7</v>
      </c>
      <c r="D100" s="30">
        <v>17</v>
      </c>
      <c r="E100" s="30">
        <v>5322</v>
      </c>
      <c r="F100" s="30">
        <v>14881</v>
      </c>
      <c r="G100" s="30">
        <v>9605</v>
      </c>
      <c r="I100" s="7"/>
    </row>
    <row r="101" spans="1:9" ht="13.5">
      <c r="A101" s="29"/>
      <c r="B101" s="18">
        <v>3292</v>
      </c>
      <c r="C101" s="19" t="s">
        <v>8</v>
      </c>
      <c r="D101" s="31">
        <v>12</v>
      </c>
      <c r="E101" s="31">
        <v>631</v>
      </c>
      <c r="F101" s="31">
        <v>1639</v>
      </c>
      <c r="G101" s="31">
        <v>1117</v>
      </c>
      <c r="I101" s="7"/>
    </row>
    <row r="102" spans="1:9" ht="13.5">
      <c r="A102" s="29"/>
      <c r="B102" s="18">
        <v>3294</v>
      </c>
      <c r="C102" s="19" t="s">
        <v>9</v>
      </c>
      <c r="D102" s="31">
        <v>4</v>
      </c>
      <c r="E102" s="31">
        <v>281</v>
      </c>
      <c r="F102" s="31">
        <v>481</v>
      </c>
      <c r="G102" s="31">
        <v>338</v>
      </c>
      <c r="I102" s="7"/>
    </row>
    <row r="103" spans="1:9" ht="13.5">
      <c r="A103" s="29"/>
      <c r="B103" s="18">
        <v>3295</v>
      </c>
      <c r="C103" s="19" t="s">
        <v>10</v>
      </c>
      <c r="D103" s="31">
        <v>12</v>
      </c>
      <c r="E103" s="31">
        <v>2097</v>
      </c>
      <c r="F103" s="31">
        <v>3942</v>
      </c>
      <c r="G103" s="31">
        <v>1767</v>
      </c>
      <c r="I103" s="7"/>
    </row>
    <row r="104" spans="1:9" ht="13.5">
      <c r="A104" s="29"/>
      <c r="B104" s="18">
        <v>3297</v>
      </c>
      <c r="C104" s="19" t="s">
        <v>11</v>
      </c>
      <c r="D104" s="31">
        <v>9</v>
      </c>
      <c r="E104" s="31">
        <v>694</v>
      </c>
      <c r="F104" s="31">
        <v>1634</v>
      </c>
      <c r="G104" s="31">
        <v>832</v>
      </c>
      <c r="I104" s="7"/>
    </row>
    <row r="105" spans="1:9" ht="13.5">
      <c r="A105" s="29"/>
      <c r="B105" s="18">
        <v>3316</v>
      </c>
      <c r="C105" s="19" t="s">
        <v>12</v>
      </c>
      <c r="D105" s="31">
        <v>3</v>
      </c>
      <c r="E105" s="31">
        <v>148</v>
      </c>
      <c r="F105" s="31">
        <v>270</v>
      </c>
      <c r="G105" s="31">
        <v>177</v>
      </c>
      <c r="I105" s="7"/>
    </row>
    <row r="106" spans="1:9" ht="13.5">
      <c r="A106" s="29"/>
      <c r="B106" s="21" t="s">
        <v>14</v>
      </c>
      <c r="C106" s="22" t="s">
        <v>15</v>
      </c>
      <c r="D106" s="20">
        <v>29</v>
      </c>
      <c r="E106" s="20">
        <v>3575</v>
      </c>
      <c r="F106" s="20">
        <v>6685</v>
      </c>
      <c r="G106" s="20">
        <v>4632</v>
      </c>
      <c r="I106" s="7"/>
    </row>
    <row r="107" spans="1:9" ht="13.5">
      <c r="A107" s="14"/>
      <c r="B107" s="23"/>
      <c r="C107" s="24" t="s">
        <v>20</v>
      </c>
      <c r="D107" s="32">
        <v>86</v>
      </c>
      <c r="E107" s="32">
        <v>12748</v>
      </c>
      <c r="F107" s="32">
        <v>29532</v>
      </c>
      <c r="G107" s="32">
        <v>18468</v>
      </c>
      <c r="I107" s="7"/>
    </row>
    <row r="108" spans="1:9" ht="13.5">
      <c r="A108" s="14"/>
      <c r="B108" s="26"/>
      <c r="C108" s="27" t="s">
        <v>19</v>
      </c>
      <c r="D108" s="33">
        <v>74</v>
      </c>
      <c r="E108" s="33">
        <v>10705</v>
      </c>
      <c r="F108" s="33">
        <v>25519</v>
      </c>
      <c r="G108" s="33">
        <v>15491</v>
      </c>
      <c r="I108" s="7"/>
    </row>
    <row r="109" spans="1:9" ht="13.5">
      <c r="A109" s="87" t="s">
        <v>31</v>
      </c>
      <c r="B109" s="88"/>
      <c r="C109" s="88"/>
      <c r="D109" s="34"/>
      <c r="E109" s="34"/>
      <c r="F109" s="34"/>
      <c r="G109" s="34"/>
    </row>
    <row r="110" spans="1:9" ht="13.5">
      <c r="A110" s="14"/>
      <c r="B110" s="15">
        <v>3291</v>
      </c>
      <c r="C110" s="16" t="s">
        <v>7</v>
      </c>
      <c r="D110" s="30">
        <v>16</v>
      </c>
      <c r="E110" s="30">
        <v>4287</v>
      </c>
      <c r="F110" s="30">
        <v>11900</v>
      </c>
      <c r="G110" s="30">
        <v>7802</v>
      </c>
      <c r="I110" s="7"/>
    </row>
    <row r="111" spans="1:9" ht="13.5">
      <c r="A111" s="29"/>
      <c r="B111" s="18">
        <v>3292</v>
      </c>
      <c r="C111" s="19" t="s">
        <v>8</v>
      </c>
      <c r="D111" s="31">
        <v>12</v>
      </c>
      <c r="E111" s="31">
        <v>178</v>
      </c>
      <c r="F111" s="31">
        <v>441</v>
      </c>
      <c r="G111" s="31">
        <v>309</v>
      </c>
      <c r="I111" s="7"/>
    </row>
    <row r="112" spans="1:9" ht="13.5">
      <c r="A112" s="29"/>
      <c r="B112" s="18">
        <v>3294</v>
      </c>
      <c r="C112" s="19" t="s">
        <v>9</v>
      </c>
      <c r="D112" s="31">
        <v>4</v>
      </c>
      <c r="E112" s="31">
        <v>207</v>
      </c>
      <c r="F112" s="31">
        <v>312</v>
      </c>
      <c r="G112" s="31">
        <v>222</v>
      </c>
      <c r="I112" s="7"/>
    </row>
    <row r="113" spans="1:9" ht="13.5">
      <c r="A113" s="29"/>
      <c r="B113" s="18">
        <v>3295</v>
      </c>
      <c r="C113" s="19" t="s">
        <v>10</v>
      </c>
      <c r="D113" s="31">
        <v>12</v>
      </c>
      <c r="E113" s="31">
        <v>934</v>
      </c>
      <c r="F113" s="31">
        <v>1471</v>
      </c>
      <c r="G113" s="31">
        <v>829</v>
      </c>
      <c r="I113" s="7"/>
    </row>
    <row r="114" spans="1:9" ht="13.5">
      <c r="A114" s="29"/>
      <c r="B114" s="18">
        <v>3297</v>
      </c>
      <c r="C114" s="19" t="s">
        <v>11</v>
      </c>
      <c r="D114" s="31">
        <v>9</v>
      </c>
      <c r="E114" s="31">
        <v>336</v>
      </c>
      <c r="F114" s="31">
        <v>828</v>
      </c>
      <c r="G114" s="31">
        <v>470</v>
      </c>
      <c r="I114" s="7"/>
    </row>
    <row r="115" spans="1:9" ht="13.5">
      <c r="A115" s="29"/>
      <c r="B115" s="18">
        <v>3316</v>
      </c>
      <c r="C115" s="19" t="s">
        <v>12</v>
      </c>
      <c r="D115" s="31">
        <v>3</v>
      </c>
      <c r="E115" s="31">
        <v>167</v>
      </c>
      <c r="F115" s="31">
        <v>308</v>
      </c>
      <c r="G115" s="31">
        <v>201</v>
      </c>
      <c r="I115" s="7"/>
    </row>
    <row r="116" spans="1:9" ht="13.5">
      <c r="A116" s="29"/>
      <c r="B116" s="21" t="s">
        <v>14</v>
      </c>
      <c r="C116" s="22" t="s">
        <v>15</v>
      </c>
      <c r="D116" s="20">
        <v>28</v>
      </c>
      <c r="E116" s="20">
        <v>2563</v>
      </c>
      <c r="F116" s="20">
        <v>4388</v>
      </c>
      <c r="G116" s="20">
        <v>3237</v>
      </c>
      <c r="I116" s="7"/>
    </row>
    <row r="117" spans="1:9" ht="13.5">
      <c r="A117" s="14"/>
      <c r="B117" s="23"/>
      <c r="C117" s="24" t="s">
        <v>20</v>
      </c>
      <c r="D117" s="32">
        <v>84</v>
      </c>
      <c r="E117" s="32">
        <v>8672</v>
      </c>
      <c r="F117" s="32">
        <v>19648</v>
      </c>
      <c r="G117" s="32">
        <v>13070</v>
      </c>
      <c r="I117" s="7"/>
    </row>
    <row r="118" spans="1:9" ht="13.5">
      <c r="A118" s="14"/>
      <c r="B118" s="26"/>
      <c r="C118" s="27" t="s">
        <v>19</v>
      </c>
      <c r="D118" s="33">
        <v>72</v>
      </c>
      <c r="E118" s="33">
        <v>7116</v>
      </c>
      <c r="F118" s="33">
        <v>17012</v>
      </c>
      <c r="G118" s="33">
        <v>10877</v>
      </c>
      <c r="I118" s="7"/>
    </row>
    <row r="119" spans="1:9" ht="13.5">
      <c r="A119" s="87" t="s">
        <v>32</v>
      </c>
      <c r="B119" s="88"/>
      <c r="C119" s="88"/>
      <c r="D119" s="34"/>
      <c r="E119" s="34"/>
      <c r="F119" s="34"/>
      <c r="G119" s="34"/>
    </row>
    <row r="120" spans="1:9" ht="13.5">
      <c r="A120" s="14"/>
      <c r="B120" s="15">
        <v>3291</v>
      </c>
      <c r="C120" s="16" t="s">
        <v>7</v>
      </c>
      <c r="D120" s="30">
        <v>16</v>
      </c>
      <c r="E120" s="30">
        <v>3836</v>
      </c>
      <c r="F120" s="30">
        <v>12647</v>
      </c>
      <c r="G120" s="30">
        <v>8008</v>
      </c>
    </row>
    <row r="121" spans="1:9" ht="13.5">
      <c r="A121" s="29"/>
      <c r="B121" s="18">
        <v>3292</v>
      </c>
      <c r="C121" s="19" t="s">
        <v>8</v>
      </c>
      <c r="D121" s="31">
        <v>12</v>
      </c>
      <c r="E121" s="31">
        <v>1096</v>
      </c>
      <c r="F121" s="31">
        <v>2222</v>
      </c>
      <c r="G121" s="31">
        <v>1313</v>
      </c>
    </row>
    <row r="122" spans="1:9" ht="13.5">
      <c r="A122" s="29"/>
      <c r="B122" s="18">
        <v>3294</v>
      </c>
      <c r="C122" s="19" t="s">
        <v>9</v>
      </c>
      <c r="D122" s="31">
        <v>4</v>
      </c>
      <c r="E122" s="31">
        <v>136</v>
      </c>
      <c r="F122" s="31">
        <v>243</v>
      </c>
      <c r="G122" s="31">
        <v>178</v>
      </c>
    </row>
    <row r="123" spans="1:9" ht="13.5">
      <c r="A123" s="29"/>
      <c r="B123" s="18">
        <v>3295</v>
      </c>
      <c r="C123" s="19" t="s">
        <v>10</v>
      </c>
      <c r="D123" s="31">
        <v>12</v>
      </c>
      <c r="E123" s="31">
        <v>1658</v>
      </c>
      <c r="F123" s="31">
        <v>3926</v>
      </c>
      <c r="G123" s="31">
        <v>1928</v>
      </c>
    </row>
    <row r="124" spans="1:9" ht="13.5">
      <c r="A124" s="29"/>
      <c r="B124" s="18">
        <v>3297</v>
      </c>
      <c r="C124" s="19" t="s">
        <v>11</v>
      </c>
      <c r="D124" s="31">
        <v>9</v>
      </c>
      <c r="E124" s="31">
        <v>558</v>
      </c>
      <c r="F124" s="31">
        <v>1344</v>
      </c>
      <c r="G124" s="31">
        <v>742</v>
      </c>
    </row>
    <row r="125" spans="1:9" ht="13.5">
      <c r="A125" s="29"/>
      <c r="B125" s="18">
        <v>3316</v>
      </c>
      <c r="C125" s="19" t="s">
        <v>12</v>
      </c>
      <c r="D125" s="31">
        <v>3</v>
      </c>
      <c r="E125" s="31">
        <v>165</v>
      </c>
      <c r="F125" s="31">
        <v>449</v>
      </c>
      <c r="G125" s="31">
        <v>294</v>
      </c>
    </row>
    <row r="126" spans="1:9" ht="13.5">
      <c r="A126" s="29"/>
      <c r="B126" s="21" t="s">
        <v>14</v>
      </c>
      <c r="C126" s="22" t="s">
        <v>15</v>
      </c>
      <c r="D126" s="20">
        <v>28</v>
      </c>
      <c r="E126" s="20">
        <v>2036</v>
      </c>
      <c r="F126" s="20">
        <v>3504</v>
      </c>
      <c r="G126" s="20">
        <v>2548</v>
      </c>
    </row>
    <row r="127" spans="1:9" ht="13.5">
      <c r="A127" s="8"/>
      <c r="B127" s="23"/>
      <c r="C127" s="24" t="s">
        <v>20</v>
      </c>
      <c r="D127" s="32">
        <v>84</v>
      </c>
      <c r="E127" s="32">
        <v>9485</v>
      </c>
      <c r="F127" s="32">
        <v>24335</v>
      </c>
      <c r="G127" s="32">
        <v>15011</v>
      </c>
    </row>
    <row r="128" spans="1:9" ht="13.5">
      <c r="A128" s="14"/>
      <c r="B128" s="26"/>
      <c r="C128" s="27" t="s">
        <v>19</v>
      </c>
      <c r="D128" s="37">
        <v>72</v>
      </c>
      <c r="E128" s="37">
        <v>8283</v>
      </c>
      <c r="F128" s="37">
        <v>22227</v>
      </c>
      <c r="G128" s="37">
        <v>13334</v>
      </c>
    </row>
    <row r="129" spans="1:256" s="1" customFormat="1" ht="13.5">
      <c r="A129" s="89" t="s">
        <v>13</v>
      </c>
      <c r="B129" s="90"/>
      <c r="C129" s="90"/>
      <c r="D129" s="41"/>
      <c r="E129" s="41"/>
      <c r="F129" s="41"/>
      <c r="G129" s="4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c r="A130" s="14"/>
      <c r="B130" s="48">
        <v>3291</v>
      </c>
      <c r="C130" s="49" t="s">
        <v>7</v>
      </c>
      <c r="D130" s="20">
        <v>16.833333333333332</v>
      </c>
      <c r="E130" s="20">
        <v>55070</v>
      </c>
      <c r="F130" s="20">
        <v>158524</v>
      </c>
      <c r="G130" s="20">
        <v>102235</v>
      </c>
    </row>
    <row r="131" spans="1:256" ht="13.5">
      <c r="A131" s="29"/>
      <c r="B131" s="18">
        <v>3292</v>
      </c>
      <c r="C131" s="19" t="s">
        <v>8</v>
      </c>
      <c r="D131" s="20">
        <v>12</v>
      </c>
      <c r="E131" s="20">
        <v>11920</v>
      </c>
      <c r="F131" s="20">
        <v>27603</v>
      </c>
      <c r="G131" s="20">
        <v>17129</v>
      </c>
    </row>
    <row r="132" spans="1:256" ht="13.5">
      <c r="A132" s="29"/>
      <c r="B132" s="18">
        <v>3294</v>
      </c>
      <c r="C132" s="19" t="s">
        <v>9</v>
      </c>
      <c r="D132" s="20">
        <v>4.5</v>
      </c>
      <c r="E132" s="20">
        <v>3168</v>
      </c>
      <c r="F132" s="20">
        <v>6114</v>
      </c>
      <c r="G132" s="20">
        <v>4273</v>
      </c>
    </row>
    <row r="133" spans="1:256" ht="13.5">
      <c r="A133" s="29"/>
      <c r="B133" s="18">
        <v>3295</v>
      </c>
      <c r="C133" s="19" t="s">
        <v>10</v>
      </c>
      <c r="D133" s="20">
        <v>12</v>
      </c>
      <c r="E133" s="20">
        <v>36133</v>
      </c>
      <c r="F133" s="20">
        <v>77024</v>
      </c>
      <c r="G133" s="20">
        <v>33297</v>
      </c>
    </row>
    <row r="134" spans="1:256" ht="13.5">
      <c r="A134" s="29"/>
      <c r="B134" s="18">
        <v>3297</v>
      </c>
      <c r="C134" s="19" t="s">
        <v>11</v>
      </c>
      <c r="D134" s="20">
        <v>8.9166666666666661</v>
      </c>
      <c r="E134" s="20">
        <v>10223</v>
      </c>
      <c r="F134" s="20">
        <v>23801</v>
      </c>
      <c r="G134" s="20">
        <v>12051</v>
      </c>
    </row>
    <row r="135" spans="1:256" ht="13.5">
      <c r="A135" s="29"/>
      <c r="B135" s="18">
        <v>3316</v>
      </c>
      <c r="C135" s="19" t="s">
        <v>12</v>
      </c>
      <c r="D135" s="20">
        <v>3</v>
      </c>
      <c r="E135" s="20">
        <v>2062</v>
      </c>
      <c r="F135" s="20">
        <v>4134</v>
      </c>
      <c r="G135" s="20">
        <v>2696</v>
      </c>
    </row>
    <row r="136" spans="1:256" ht="13.5">
      <c r="A136" s="29"/>
      <c r="B136" s="21" t="s">
        <v>14</v>
      </c>
      <c r="C136" s="22" t="s">
        <v>15</v>
      </c>
      <c r="D136" s="20">
        <v>29</v>
      </c>
      <c r="E136" s="20">
        <v>43388</v>
      </c>
      <c r="F136" s="20">
        <v>73391</v>
      </c>
      <c r="G136" s="20">
        <v>49554</v>
      </c>
    </row>
    <row r="137" spans="1:256" ht="13.5">
      <c r="A137" s="29"/>
      <c r="B137" s="23"/>
      <c r="C137" s="50" t="s">
        <v>20</v>
      </c>
      <c r="D137" s="25">
        <v>86.25</v>
      </c>
      <c r="E137" s="25">
        <v>161964</v>
      </c>
      <c r="F137" s="25">
        <v>370591</v>
      </c>
      <c r="G137" s="25">
        <v>221235</v>
      </c>
    </row>
    <row r="138" spans="1:256" ht="13.5">
      <c r="A138" s="29"/>
      <c r="B138" s="26"/>
      <c r="C138" s="27" t="s">
        <v>19</v>
      </c>
      <c r="D138" s="51">
        <v>74.25</v>
      </c>
      <c r="E138" s="51">
        <v>137596</v>
      </c>
      <c r="F138" s="51">
        <v>329786</v>
      </c>
      <c r="G138" s="51">
        <v>191958</v>
      </c>
    </row>
    <row r="139" spans="1:256" ht="13.5">
      <c r="A139" s="8"/>
      <c r="B139" s="8"/>
      <c r="C139" s="8"/>
      <c r="D139" s="52"/>
      <c r="E139" s="52"/>
      <c r="F139" s="52"/>
      <c r="G139" s="52"/>
    </row>
    <row r="140" spans="1:256" ht="13.5">
      <c r="A140" s="8"/>
      <c r="B140" s="8"/>
      <c r="C140" s="8"/>
      <c r="D140" s="52"/>
      <c r="E140" s="52"/>
      <c r="F140" s="52"/>
      <c r="G140" s="52"/>
    </row>
    <row r="141" spans="1:256" ht="13.5">
      <c r="A141" s="8"/>
      <c r="B141" s="8"/>
      <c r="C141" s="8"/>
      <c r="D141" s="52"/>
      <c r="E141" s="52"/>
      <c r="F141" s="52"/>
      <c r="G141" s="52"/>
    </row>
    <row r="142" spans="1:256" ht="13.5">
      <c r="A142" s="8"/>
      <c r="B142" s="8"/>
      <c r="C142" s="8"/>
      <c r="D142" s="52"/>
      <c r="E142" s="52"/>
      <c r="F142" s="52"/>
      <c r="G142" s="52"/>
    </row>
    <row r="143" spans="1:256" ht="13.5">
      <c r="A143" s="8"/>
      <c r="B143" s="8"/>
      <c r="C143" s="8"/>
      <c r="D143" s="52"/>
      <c r="E143" s="52"/>
      <c r="F143" s="52"/>
      <c r="G143" s="52"/>
    </row>
    <row r="144" spans="1:256" ht="13.5">
      <c r="A144" s="8"/>
      <c r="B144" s="8"/>
      <c r="C144" s="8"/>
      <c r="D144" s="8"/>
      <c r="E144" s="8"/>
      <c r="F144" s="8"/>
      <c r="G144" s="8"/>
    </row>
    <row r="145" spans="1:7" ht="13.5">
      <c r="A145" s="8"/>
      <c r="B145" s="8"/>
      <c r="C145" s="8"/>
      <c r="D145" s="8"/>
      <c r="E145" s="8"/>
      <c r="F145" s="8"/>
      <c r="G145" s="8"/>
    </row>
    <row r="146" spans="1:7" ht="13.5">
      <c r="A146" s="8"/>
      <c r="B146" s="8"/>
      <c r="C146" s="8"/>
      <c r="D146" s="8"/>
      <c r="E146" s="8"/>
      <c r="F146" s="8"/>
      <c r="G146" s="8"/>
    </row>
    <row r="147" spans="1:7" ht="13.5">
      <c r="A147" s="8"/>
      <c r="B147" s="8"/>
      <c r="C147" s="8"/>
      <c r="D147" s="8"/>
      <c r="E147" s="8"/>
      <c r="F147" s="8"/>
      <c r="G147" s="8"/>
    </row>
    <row r="148" spans="1:7" ht="13.5">
      <c r="A148" s="8"/>
      <c r="B148" s="8"/>
      <c r="C148" s="8"/>
      <c r="D148" s="8"/>
      <c r="E148" s="8"/>
      <c r="F148" s="8"/>
      <c r="G148" s="8"/>
    </row>
    <row r="149" spans="1:7" ht="13.5">
      <c r="A149" s="8"/>
      <c r="B149" s="8"/>
      <c r="C149" s="8"/>
      <c r="D149" s="8"/>
      <c r="E149" s="8"/>
      <c r="F149" s="8"/>
      <c r="G149" s="8"/>
    </row>
    <row r="150" spans="1:7" ht="13.5">
      <c r="A150" s="8"/>
      <c r="B150" s="8"/>
      <c r="C150" s="8"/>
      <c r="D150" s="8"/>
      <c r="E150" s="8"/>
      <c r="F150" s="8"/>
      <c r="G150" s="8"/>
    </row>
    <row r="151" spans="1:7" ht="13.5">
      <c r="A151" s="8"/>
      <c r="B151" s="8"/>
      <c r="C151" s="8"/>
      <c r="D151" s="8"/>
      <c r="E151" s="8"/>
      <c r="F151" s="8"/>
      <c r="G151" s="8"/>
    </row>
    <row r="152" spans="1:7" ht="13.5">
      <c r="A152" s="8"/>
      <c r="B152" s="8"/>
      <c r="C152" s="8"/>
      <c r="D152" s="8"/>
      <c r="E152" s="8"/>
      <c r="F152" s="8"/>
      <c r="G152" s="8"/>
    </row>
    <row r="153" spans="1:7" ht="13.5">
      <c r="A153" s="8"/>
      <c r="B153" s="8"/>
      <c r="C153" s="8"/>
      <c r="D153" s="8"/>
      <c r="E153" s="8"/>
      <c r="F153" s="8"/>
      <c r="G153" s="8"/>
    </row>
    <row r="154" spans="1:7" ht="13.5">
      <c r="A154" s="8"/>
      <c r="B154" s="8"/>
      <c r="C154" s="8"/>
      <c r="D154" s="8"/>
      <c r="E154" s="8"/>
      <c r="F154" s="8"/>
      <c r="G154" s="8"/>
    </row>
    <row r="155" spans="1:7" ht="13.5">
      <c r="A155" s="8"/>
      <c r="B155" s="8"/>
      <c r="C155" s="8"/>
      <c r="D155" s="8"/>
      <c r="E155" s="8"/>
      <c r="F155" s="8"/>
      <c r="G155" s="8"/>
    </row>
    <row r="156" spans="1:7" ht="13.5">
      <c r="A156" s="8"/>
      <c r="B156" s="8"/>
      <c r="C156" s="8"/>
      <c r="D156" s="8"/>
      <c r="E156" s="8"/>
      <c r="F156" s="8"/>
      <c r="G156" s="8"/>
    </row>
    <row r="157" spans="1:7" ht="13.5">
      <c r="A157" s="8"/>
      <c r="B157" s="8"/>
      <c r="C157" s="8"/>
      <c r="D157" s="8"/>
      <c r="E157" s="8"/>
      <c r="F157" s="8"/>
      <c r="G157" s="8"/>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sheetData>
  <mergeCells count="14">
    <mergeCell ref="A119:C119"/>
    <mergeCell ref="A129:C129"/>
    <mergeCell ref="A59:C59"/>
    <mergeCell ref="A69:C69"/>
    <mergeCell ref="A79:C79"/>
    <mergeCell ref="A89:C89"/>
    <mergeCell ref="A99:C99"/>
    <mergeCell ref="A109:C109"/>
    <mergeCell ref="A49:C49"/>
    <mergeCell ref="D7:G7"/>
    <mergeCell ref="A9:C9"/>
    <mergeCell ref="A19:C19"/>
    <mergeCell ref="A29:C29"/>
    <mergeCell ref="A39:C39"/>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8"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4"/>
  <sheetViews>
    <sheetView showGridLines="0" zoomScaleNormal="100" workbookViewId="0">
      <pane xSplit="3" ySplit="8" topLeftCell="D9" activePane="bottomRight" state="frozen"/>
      <selection activeCell="G4" sqref="G4"/>
      <selection pane="topRight" activeCell="G4" sqref="G4"/>
      <selection pane="bottomLeft" activeCell="G4" sqref="G4"/>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8" ht="15.75">
      <c r="A1" s="2" t="s">
        <v>43</v>
      </c>
      <c r="B1" s="2"/>
    </row>
    <row r="2" spans="1:8" ht="5.85" customHeight="1">
      <c r="A2" s="2"/>
      <c r="B2" s="2"/>
    </row>
    <row r="3" spans="1:8" s="63" customFormat="1" ht="11.25">
      <c r="A3" s="82" t="str">
        <f>ZumInhalt!B3&amp;" (mit Korrekturen FfS-SG)"</f>
        <v>Bundesamt für Statistik: HESTA (mit Korrekturen FfS-SG)</v>
      </c>
      <c r="D3" s="64"/>
      <c r="E3" s="64"/>
      <c r="F3" s="64"/>
      <c r="G3" s="64"/>
    </row>
    <row r="4" spans="1:8" s="63" customFormat="1" ht="11.25">
      <c r="A4" s="63" t="s">
        <v>17</v>
      </c>
      <c r="B4" s="65"/>
      <c r="D4" s="64"/>
      <c r="E4" s="64"/>
      <c r="F4" s="64"/>
      <c r="G4" s="64"/>
    </row>
    <row r="5" spans="1:8" s="63" customFormat="1" ht="11.25">
      <c r="A5" s="63" t="s">
        <v>16</v>
      </c>
      <c r="B5" s="65"/>
      <c r="D5" s="64"/>
      <c r="E5" s="64"/>
      <c r="F5" s="64"/>
      <c r="G5" s="64"/>
    </row>
    <row r="6" spans="1:8">
      <c r="B6" s="3"/>
    </row>
    <row r="7" spans="1:8" ht="13.5">
      <c r="A7" s="8"/>
      <c r="B7" s="8"/>
      <c r="C7" s="8"/>
      <c r="D7" s="91" t="s">
        <v>4</v>
      </c>
      <c r="E7" s="92"/>
      <c r="F7" s="92"/>
      <c r="G7" s="92"/>
    </row>
    <row r="8" spans="1:8" ht="13.5">
      <c r="A8" s="66"/>
      <c r="B8" s="9" t="s">
        <v>5</v>
      </c>
      <c r="C8" s="10" t="s">
        <v>6</v>
      </c>
      <c r="D8" s="11" t="s">
        <v>0</v>
      </c>
      <c r="E8" s="11" t="s">
        <v>1</v>
      </c>
      <c r="F8" s="11" t="s">
        <v>2</v>
      </c>
      <c r="G8" s="12" t="s">
        <v>3</v>
      </c>
    </row>
    <row r="9" spans="1:8" s="1" customFormat="1" ht="13.5">
      <c r="A9" s="93" t="s">
        <v>21</v>
      </c>
      <c r="B9" s="94"/>
      <c r="C9" s="94"/>
      <c r="D9" s="13"/>
      <c r="E9" s="13"/>
      <c r="F9" s="13"/>
      <c r="G9" s="13"/>
    </row>
    <row r="10" spans="1:8" ht="13.5">
      <c r="A10" s="14"/>
      <c r="B10" s="15">
        <v>3291</v>
      </c>
      <c r="C10" s="16" t="s">
        <v>7</v>
      </c>
      <c r="D10" s="17">
        <v>17</v>
      </c>
      <c r="E10" s="17">
        <v>4497</v>
      </c>
      <c r="F10" s="17">
        <v>14639</v>
      </c>
      <c r="G10" s="17">
        <v>9157</v>
      </c>
      <c r="H10" s="7"/>
    </row>
    <row r="11" spans="1:8" ht="13.5">
      <c r="A11" s="14"/>
      <c r="B11" s="18">
        <v>3292</v>
      </c>
      <c r="C11" s="19" t="s">
        <v>8</v>
      </c>
      <c r="D11" s="20">
        <v>12</v>
      </c>
      <c r="E11" s="20">
        <v>2422</v>
      </c>
      <c r="F11" s="20">
        <v>5897</v>
      </c>
      <c r="G11" s="20">
        <v>3276</v>
      </c>
      <c r="H11" s="7"/>
    </row>
    <row r="12" spans="1:8" ht="13.5">
      <c r="A12" s="14"/>
      <c r="B12" s="18">
        <v>3294</v>
      </c>
      <c r="C12" s="19" t="s">
        <v>9</v>
      </c>
      <c r="D12" s="20">
        <v>5</v>
      </c>
      <c r="E12" s="20">
        <v>245</v>
      </c>
      <c r="F12" s="20">
        <v>730</v>
      </c>
      <c r="G12" s="20">
        <v>509</v>
      </c>
      <c r="H12" s="7"/>
    </row>
    <row r="13" spans="1:8" ht="13.5">
      <c r="A13" s="14"/>
      <c r="B13" s="18">
        <v>3295</v>
      </c>
      <c r="C13" s="19" t="s">
        <v>10</v>
      </c>
      <c r="D13" s="20">
        <v>12</v>
      </c>
      <c r="E13" s="20">
        <v>2459</v>
      </c>
      <c r="F13" s="20">
        <v>7731</v>
      </c>
      <c r="G13" s="20">
        <v>3503</v>
      </c>
      <c r="H13" s="7"/>
    </row>
    <row r="14" spans="1:8" ht="13.5">
      <c r="A14" s="14"/>
      <c r="B14" s="18">
        <v>3297</v>
      </c>
      <c r="C14" s="19" t="s">
        <v>11</v>
      </c>
      <c r="D14" s="20">
        <v>9</v>
      </c>
      <c r="E14" s="20">
        <v>1706</v>
      </c>
      <c r="F14" s="20">
        <v>4464</v>
      </c>
      <c r="G14" s="20">
        <v>2111</v>
      </c>
      <c r="H14" s="7"/>
    </row>
    <row r="15" spans="1:8" ht="13.5">
      <c r="A15" s="14"/>
      <c r="B15" s="18">
        <v>3316</v>
      </c>
      <c r="C15" s="19" t="s">
        <v>12</v>
      </c>
      <c r="D15" s="20">
        <v>3</v>
      </c>
      <c r="E15" s="20">
        <v>122</v>
      </c>
      <c r="F15" s="20">
        <v>295</v>
      </c>
      <c r="G15" s="20">
        <v>193</v>
      </c>
      <c r="H15" s="7"/>
    </row>
    <row r="16" spans="1:8" ht="13.5">
      <c r="A16" s="14"/>
      <c r="B16" s="21" t="s">
        <v>14</v>
      </c>
      <c r="C16" s="22" t="s">
        <v>15</v>
      </c>
      <c r="D16" s="20">
        <v>30</v>
      </c>
      <c r="E16" s="20">
        <v>2134</v>
      </c>
      <c r="F16" s="20">
        <v>3536</v>
      </c>
      <c r="G16" s="20">
        <v>2665</v>
      </c>
      <c r="H16" s="7"/>
    </row>
    <row r="17" spans="1:9" ht="13.5">
      <c r="A17" s="14"/>
      <c r="B17" s="23"/>
      <c r="C17" s="83" t="s">
        <v>20</v>
      </c>
      <c r="D17" s="25">
        <v>88</v>
      </c>
      <c r="E17" s="25">
        <v>13585</v>
      </c>
      <c r="F17" s="25">
        <v>37292</v>
      </c>
      <c r="G17" s="25">
        <v>21414</v>
      </c>
      <c r="H17" s="7"/>
    </row>
    <row r="18" spans="1:9" ht="13.5">
      <c r="A18" s="14"/>
      <c r="B18" s="26"/>
      <c r="C18" s="27" t="s">
        <v>19</v>
      </c>
      <c r="D18" s="28">
        <v>76</v>
      </c>
      <c r="E18" s="28">
        <v>12589</v>
      </c>
      <c r="F18" s="28">
        <v>35623</v>
      </c>
      <c r="G18" s="28">
        <v>19954</v>
      </c>
      <c r="H18" s="7"/>
    </row>
    <row r="19" spans="1:9" ht="13.5">
      <c r="A19" s="87" t="s">
        <v>22</v>
      </c>
      <c r="B19" s="88"/>
      <c r="C19" s="88"/>
      <c r="D19" s="13"/>
      <c r="E19" s="13"/>
      <c r="F19" s="13"/>
      <c r="G19" s="13"/>
    </row>
    <row r="20" spans="1:9" ht="13.5">
      <c r="A20" s="14"/>
      <c r="B20" s="15">
        <v>3291</v>
      </c>
      <c r="C20" s="16" t="s">
        <v>7</v>
      </c>
      <c r="D20" s="17">
        <v>17</v>
      </c>
      <c r="E20" s="17">
        <v>4185</v>
      </c>
      <c r="F20" s="17">
        <v>12221</v>
      </c>
      <c r="G20" s="17">
        <v>7548</v>
      </c>
      <c r="H20" s="7"/>
      <c r="I20" s="67"/>
    </row>
    <row r="21" spans="1:9" ht="13.5">
      <c r="A21" s="29"/>
      <c r="B21" s="18">
        <v>3292</v>
      </c>
      <c r="C21" s="19" t="s">
        <v>8</v>
      </c>
      <c r="D21" s="20">
        <v>12</v>
      </c>
      <c r="E21" s="20">
        <v>2355</v>
      </c>
      <c r="F21" s="20">
        <v>5590</v>
      </c>
      <c r="G21" s="20">
        <v>2961</v>
      </c>
      <c r="H21" s="7"/>
      <c r="I21" s="67"/>
    </row>
    <row r="22" spans="1:9" ht="13.5">
      <c r="A22" s="29"/>
      <c r="B22" s="18">
        <v>3294</v>
      </c>
      <c r="C22" s="19" t="s">
        <v>9</v>
      </c>
      <c r="D22" s="20">
        <v>5</v>
      </c>
      <c r="E22" s="20">
        <v>165</v>
      </c>
      <c r="F22" s="20">
        <v>492</v>
      </c>
      <c r="G22" s="20">
        <v>340</v>
      </c>
      <c r="H22" s="7"/>
      <c r="I22" s="67"/>
    </row>
    <row r="23" spans="1:9" ht="13.5">
      <c r="A23" s="29"/>
      <c r="B23" s="18">
        <v>3295</v>
      </c>
      <c r="C23" s="19" t="s">
        <v>10</v>
      </c>
      <c r="D23" s="20">
        <v>12</v>
      </c>
      <c r="E23" s="20">
        <v>2507</v>
      </c>
      <c r="F23" s="20">
        <v>9334</v>
      </c>
      <c r="G23" s="20">
        <v>3899</v>
      </c>
      <c r="H23" s="7"/>
      <c r="I23" s="67"/>
    </row>
    <row r="24" spans="1:9" ht="13.5">
      <c r="A24" s="29"/>
      <c r="B24" s="18">
        <v>3297</v>
      </c>
      <c r="C24" s="19" t="s">
        <v>11</v>
      </c>
      <c r="D24" s="20">
        <v>9</v>
      </c>
      <c r="E24" s="20">
        <v>1661</v>
      </c>
      <c r="F24" s="20">
        <v>3531</v>
      </c>
      <c r="G24" s="20">
        <v>1852</v>
      </c>
      <c r="H24" s="7"/>
      <c r="I24" s="67"/>
    </row>
    <row r="25" spans="1:9" ht="13.5">
      <c r="A25" s="29"/>
      <c r="B25" s="18">
        <v>3316</v>
      </c>
      <c r="C25" s="19" t="s">
        <v>12</v>
      </c>
      <c r="D25" s="20">
        <v>3</v>
      </c>
      <c r="E25" s="20">
        <v>131</v>
      </c>
      <c r="F25" s="20">
        <v>324</v>
      </c>
      <c r="G25" s="20">
        <v>212</v>
      </c>
      <c r="H25" s="7"/>
      <c r="I25" s="67"/>
    </row>
    <row r="26" spans="1:9" ht="13.5">
      <c r="A26" s="29"/>
      <c r="B26" s="21" t="s">
        <v>14</v>
      </c>
      <c r="C26" s="22" t="s">
        <v>15</v>
      </c>
      <c r="D26" s="20">
        <v>30</v>
      </c>
      <c r="E26" s="20">
        <v>2160</v>
      </c>
      <c r="F26" s="20">
        <v>3794</v>
      </c>
      <c r="G26" s="20">
        <v>2468</v>
      </c>
      <c r="H26" s="7"/>
      <c r="I26" s="67"/>
    </row>
    <row r="27" spans="1:9" ht="13.5">
      <c r="A27" s="14"/>
      <c r="B27" s="23"/>
      <c r="C27" s="24" t="s">
        <v>20</v>
      </c>
      <c r="D27" s="25">
        <v>88</v>
      </c>
      <c r="E27" s="25">
        <v>13164</v>
      </c>
      <c r="F27" s="25">
        <v>35286</v>
      </c>
      <c r="G27" s="25">
        <v>19280</v>
      </c>
      <c r="H27" s="7"/>
      <c r="I27" s="67"/>
    </row>
    <row r="28" spans="1:9" ht="13.5">
      <c r="A28" s="14"/>
      <c r="B28" s="26"/>
      <c r="C28" s="27" t="s">
        <v>19</v>
      </c>
      <c r="D28" s="28">
        <v>76</v>
      </c>
      <c r="E28" s="28">
        <v>11882</v>
      </c>
      <c r="F28" s="28">
        <v>33320</v>
      </c>
      <c r="G28" s="28">
        <v>17994</v>
      </c>
      <c r="H28" s="7"/>
      <c r="I28" s="67"/>
    </row>
    <row r="29" spans="1:9" ht="13.5">
      <c r="A29" s="87" t="s">
        <v>23</v>
      </c>
      <c r="B29" s="88"/>
      <c r="C29" s="88"/>
      <c r="D29" s="13"/>
      <c r="E29" s="13"/>
      <c r="F29" s="13"/>
      <c r="G29" s="13"/>
    </row>
    <row r="30" spans="1:9" ht="13.5">
      <c r="A30" s="14"/>
      <c r="B30" s="15">
        <v>3291</v>
      </c>
      <c r="C30" s="16" t="s">
        <v>7</v>
      </c>
      <c r="D30" s="17">
        <v>17</v>
      </c>
      <c r="E30" s="17">
        <v>4415</v>
      </c>
      <c r="F30" s="17">
        <v>13173</v>
      </c>
      <c r="G30" s="17">
        <v>8495</v>
      </c>
      <c r="H30" s="7"/>
    </row>
    <row r="31" spans="1:9" ht="13.5">
      <c r="A31" s="29"/>
      <c r="B31" s="18">
        <v>3292</v>
      </c>
      <c r="C31" s="19" t="s">
        <v>8</v>
      </c>
      <c r="D31" s="20">
        <v>12</v>
      </c>
      <c r="E31" s="20">
        <v>2061</v>
      </c>
      <c r="F31" s="20">
        <v>4297</v>
      </c>
      <c r="G31" s="20">
        <v>2543</v>
      </c>
      <c r="H31" s="7"/>
    </row>
    <row r="32" spans="1:9" ht="13.5">
      <c r="A32" s="29"/>
      <c r="B32" s="18">
        <v>3294</v>
      </c>
      <c r="C32" s="19" t="s">
        <v>9</v>
      </c>
      <c r="D32" s="20">
        <v>5</v>
      </c>
      <c r="E32" s="20">
        <v>227</v>
      </c>
      <c r="F32" s="20">
        <v>519</v>
      </c>
      <c r="G32" s="20">
        <v>378</v>
      </c>
      <c r="H32" s="7"/>
    </row>
    <row r="33" spans="1:9" ht="13.5">
      <c r="A33" s="29"/>
      <c r="B33" s="18">
        <v>3295</v>
      </c>
      <c r="C33" s="19" t="s">
        <v>10</v>
      </c>
      <c r="D33" s="20">
        <v>12</v>
      </c>
      <c r="E33" s="20">
        <v>3860</v>
      </c>
      <c r="F33" s="20">
        <v>9209</v>
      </c>
      <c r="G33" s="20">
        <v>4296</v>
      </c>
      <c r="H33" s="7"/>
    </row>
    <row r="34" spans="1:9" ht="13.5">
      <c r="A34" s="29"/>
      <c r="B34" s="18">
        <v>3297</v>
      </c>
      <c r="C34" s="19" t="s">
        <v>11</v>
      </c>
      <c r="D34" s="20">
        <v>9</v>
      </c>
      <c r="E34" s="20">
        <v>1454</v>
      </c>
      <c r="F34" s="20">
        <v>3043</v>
      </c>
      <c r="G34" s="20">
        <v>1676</v>
      </c>
      <c r="H34" s="7"/>
    </row>
    <row r="35" spans="1:9" ht="13.5">
      <c r="A35" s="29"/>
      <c r="B35" s="18">
        <v>3316</v>
      </c>
      <c r="C35" s="19" t="s">
        <v>12</v>
      </c>
      <c r="D35" s="20">
        <v>3</v>
      </c>
      <c r="E35" s="20">
        <v>153</v>
      </c>
      <c r="F35" s="20">
        <v>343</v>
      </c>
      <c r="G35" s="20">
        <v>223</v>
      </c>
      <c r="H35" s="7"/>
    </row>
    <row r="36" spans="1:9" ht="13.5">
      <c r="A36" s="29"/>
      <c r="B36" s="21" t="s">
        <v>14</v>
      </c>
      <c r="C36" s="22" t="s">
        <v>15</v>
      </c>
      <c r="D36" s="20">
        <v>30</v>
      </c>
      <c r="E36" s="20">
        <v>2624</v>
      </c>
      <c r="F36" s="20">
        <v>4294</v>
      </c>
      <c r="G36" s="20">
        <v>3101</v>
      </c>
      <c r="H36" s="7"/>
    </row>
    <row r="37" spans="1:9" ht="13.5">
      <c r="A37" s="14"/>
      <c r="B37" s="23"/>
      <c r="C37" s="24" t="s">
        <v>20</v>
      </c>
      <c r="D37" s="25">
        <v>88</v>
      </c>
      <c r="E37" s="25">
        <v>14794</v>
      </c>
      <c r="F37" s="25">
        <v>34878</v>
      </c>
      <c r="G37" s="25">
        <v>20712</v>
      </c>
      <c r="H37" s="7"/>
    </row>
    <row r="38" spans="1:9" ht="13.5">
      <c r="A38" s="14"/>
      <c r="B38" s="26"/>
      <c r="C38" s="27" t="s">
        <v>19</v>
      </c>
      <c r="D38" s="28">
        <v>76</v>
      </c>
      <c r="E38" s="28">
        <v>13473</v>
      </c>
      <c r="F38" s="28">
        <v>32703</v>
      </c>
      <c r="G38" s="28">
        <v>18972</v>
      </c>
      <c r="H38" s="7"/>
    </row>
    <row r="39" spans="1:9" ht="13.5">
      <c r="A39" s="87" t="s">
        <v>24</v>
      </c>
      <c r="B39" s="88"/>
      <c r="C39" s="88"/>
      <c r="D39" s="13"/>
      <c r="E39" s="13"/>
      <c r="F39" s="13"/>
      <c r="G39" s="13"/>
    </row>
    <row r="40" spans="1:9" ht="13.5">
      <c r="A40" s="14"/>
      <c r="B40" s="15">
        <v>3291</v>
      </c>
      <c r="C40" s="16" t="s">
        <v>7</v>
      </c>
      <c r="D40" s="17">
        <v>17</v>
      </c>
      <c r="E40" s="17">
        <v>4065</v>
      </c>
      <c r="F40" s="17">
        <v>13306</v>
      </c>
      <c r="G40" s="17">
        <v>8641</v>
      </c>
      <c r="H40" s="7"/>
      <c r="I40" s="7"/>
    </row>
    <row r="41" spans="1:9" ht="13.5">
      <c r="A41" s="29"/>
      <c r="B41" s="18">
        <v>3292</v>
      </c>
      <c r="C41" s="19" t="s">
        <v>8</v>
      </c>
      <c r="D41" s="20">
        <v>12</v>
      </c>
      <c r="E41" s="20">
        <v>210</v>
      </c>
      <c r="F41" s="20">
        <v>521</v>
      </c>
      <c r="G41" s="20">
        <v>358</v>
      </c>
      <c r="H41" s="7"/>
      <c r="I41" s="7"/>
    </row>
    <row r="42" spans="1:9" ht="13.5">
      <c r="A42" s="29"/>
      <c r="B42" s="18">
        <v>3294</v>
      </c>
      <c r="C42" s="19" t="s">
        <v>9</v>
      </c>
      <c r="D42" s="20">
        <v>5</v>
      </c>
      <c r="E42" s="20">
        <v>176</v>
      </c>
      <c r="F42" s="20">
        <v>749</v>
      </c>
      <c r="G42" s="20">
        <v>504</v>
      </c>
      <c r="H42" s="7"/>
      <c r="I42" s="7"/>
    </row>
    <row r="43" spans="1:9" ht="13.5">
      <c r="A43" s="29"/>
      <c r="B43" s="18">
        <v>3295</v>
      </c>
      <c r="C43" s="19" t="s">
        <v>10</v>
      </c>
      <c r="D43" s="20">
        <v>12</v>
      </c>
      <c r="E43" s="20">
        <v>2609</v>
      </c>
      <c r="F43" s="20">
        <v>5695</v>
      </c>
      <c r="G43" s="20">
        <v>2426</v>
      </c>
      <c r="H43" s="7"/>
      <c r="I43" s="7"/>
    </row>
    <row r="44" spans="1:9" ht="13.5">
      <c r="A44" s="29"/>
      <c r="B44" s="18">
        <v>3297</v>
      </c>
      <c r="C44" s="19" t="s">
        <v>11</v>
      </c>
      <c r="D44" s="20">
        <v>9</v>
      </c>
      <c r="E44" s="20">
        <v>324</v>
      </c>
      <c r="F44" s="20">
        <v>1017</v>
      </c>
      <c r="G44" s="20">
        <v>586</v>
      </c>
      <c r="H44" s="7"/>
      <c r="I44" s="7"/>
    </row>
    <row r="45" spans="1:9" ht="13.5">
      <c r="A45" s="29"/>
      <c r="B45" s="18">
        <v>3316</v>
      </c>
      <c r="C45" s="19" t="s">
        <v>12</v>
      </c>
      <c r="D45" s="20">
        <v>3</v>
      </c>
      <c r="E45" s="20">
        <v>169</v>
      </c>
      <c r="F45" s="20">
        <v>442</v>
      </c>
      <c r="G45" s="20">
        <v>288</v>
      </c>
      <c r="H45" s="7"/>
      <c r="I45" s="7"/>
    </row>
    <row r="46" spans="1:9" ht="13.5">
      <c r="A46" s="29"/>
      <c r="B46" s="21" t="s">
        <v>14</v>
      </c>
      <c r="C46" s="22" t="s">
        <v>15</v>
      </c>
      <c r="D46" s="20">
        <v>30</v>
      </c>
      <c r="E46" s="20">
        <v>2288</v>
      </c>
      <c r="F46" s="20">
        <v>4135</v>
      </c>
      <c r="G46" s="20">
        <v>2967</v>
      </c>
      <c r="H46" s="7"/>
      <c r="I46" s="7"/>
    </row>
    <row r="47" spans="1:9" ht="13.5">
      <c r="A47" s="14"/>
      <c r="B47" s="23"/>
      <c r="C47" s="24" t="s">
        <v>20</v>
      </c>
      <c r="D47" s="25">
        <v>88</v>
      </c>
      <c r="E47" s="25">
        <v>9841</v>
      </c>
      <c r="F47" s="25">
        <v>25865</v>
      </c>
      <c r="G47" s="25">
        <v>15770</v>
      </c>
      <c r="H47" s="7"/>
      <c r="I47" s="7"/>
    </row>
    <row r="48" spans="1:9" ht="13.5">
      <c r="A48" s="14"/>
      <c r="B48" s="26"/>
      <c r="C48" s="27" t="s">
        <v>19</v>
      </c>
      <c r="D48" s="28">
        <v>76</v>
      </c>
      <c r="E48" s="28">
        <v>8634</v>
      </c>
      <c r="F48" s="28">
        <v>23989</v>
      </c>
      <c r="G48" s="28">
        <v>14298</v>
      </c>
      <c r="H48" s="7"/>
      <c r="I48" s="7"/>
    </row>
    <row r="49" spans="1:11" ht="13.5">
      <c r="A49" s="87" t="s">
        <v>25</v>
      </c>
      <c r="B49" s="88"/>
      <c r="C49" s="88"/>
      <c r="D49" s="13"/>
      <c r="E49" s="13"/>
      <c r="F49" s="13"/>
      <c r="G49" s="13"/>
    </row>
    <row r="50" spans="1:11" ht="13.5">
      <c r="A50" s="14"/>
      <c r="B50" s="15">
        <v>3291</v>
      </c>
      <c r="C50" s="16" t="s">
        <v>7</v>
      </c>
      <c r="D50" s="30">
        <v>17</v>
      </c>
      <c r="E50" s="30">
        <v>4630</v>
      </c>
      <c r="F50" s="30">
        <v>13742</v>
      </c>
      <c r="G50" s="30">
        <v>8728</v>
      </c>
      <c r="H50" s="7"/>
      <c r="I50" s="7"/>
      <c r="J50" s="7"/>
      <c r="K50" s="7"/>
    </row>
    <row r="51" spans="1:11" ht="13.5">
      <c r="A51" s="29"/>
      <c r="B51" s="18">
        <v>3292</v>
      </c>
      <c r="C51" s="19" t="s">
        <v>8</v>
      </c>
      <c r="D51" s="31">
        <v>12</v>
      </c>
      <c r="E51" s="31">
        <v>178</v>
      </c>
      <c r="F51" s="31">
        <v>536</v>
      </c>
      <c r="G51" s="31">
        <v>361</v>
      </c>
      <c r="H51" s="7"/>
      <c r="I51" s="7"/>
      <c r="J51" s="7"/>
      <c r="K51" s="7"/>
    </row>
    <row r="52" spans="1:11" ht="13.5">
      <c r="A52" s="29"/>
      <c r="B52" s="18">
        <v>3294</v>
      </c>
      <c r="C52" s="19" t="s">
        <v>9</v>
      </c>
      <c r="D52" s="31">
        <v>5</v>
      </c>
      <c r="E52" s="31">
        <v>509</v>
      </c>
      <c r="F52" s="31">
        <v>1076</v>
      </c>
      <c r="G52" s="31">
        <v>775</v>
      </c>
      <c r="H52" s="7"/>
      <c r="I52" s="7"/>
      <c r="J52" s="7"/>
      <c r="K52" s="7"/>
    </row>
    <row r="53" spans="1:11" ht="13.5">
      <c r="A53" s="29"/>
      <c r="B53" s="18">
        <v>3295</v>
      </c>
      <c r="C53" s="19" t="s">
        <v>10</v>
      </c>
      <c r="D53" s="31">
        <v>12</v>
      </c>
      <c r="E53" s="31">
        <v>2767</v>
      </c>
      <c r="F53" s="31">
        <v>4981</v>
      </c>
      <c r="G53" s="31">
        <v>2303</v>
      </c>
      <c r="H53" s="7"/>
      <c r="I53" s="7"/>
      <c r="J53" s="7"/>
      <c r="K53" s="7"/>
    </row>
    <row r="54" spans="1:11" ht="13.5">
      <c r="A54" s="29"/>
      <c r="B54" s="18">
        <v>3297</v>
      </c>
      <c r="C54" s="19" t="s">
        <v>11</v>
      </c>
      <c r="D54" s="31">
        <v>9</v>
      </c>
      <c r="E54" s="31">
        <v>381</v>
      </c>
      <c r="F54" s="31">
        <v>1172</v>
      </c>
      <c r="G54" s="31">
        <v>667</v>
      </c>
      <c r="H54" s="7"/>
      <c r="I54" s="7"/>
      <c r="J54" s="7"/>
      <c r="K54" s="7"/>
    </row>
    <row r="55" spans="1:11" ht="13.5">
      <c r="A55" s="29"/>
      <c r="B55" s="18">
        <v>3316</v>
      </c>
      <c r="C55" s="19" t="s">
        <v>12</v>
      </c>
      <c r="D55" s="31">
        <v>3</v>
      </c>
      <c r="E55" s="31">
        <v>213</v>
      </c>
      <c r="F55" s="31">
        <v>407</v>
      </c>
      <c r="G55" s="31">
        <v>266</v>
      </c>
      <c r="H55" s="7"/>
      <c r="I55" s="7"/>
      <c r="J55" s="7"/>
      <c r="K55" s="7"/>
    </row>
    <row r="56" spans="1:11" ht="13.5">
      <c r="A56" s="29"/>
      <c r="B56" s="21" t="s">
        <v>14</v>
      </c>
      <c r="C56" s="22" t="s">
        <v>15</v>
      </c>
      <c r="D56" s="20">
        <v>30</v>
      </c>
      <c r="E56" s="20">
        <v>3683</v>
      </c>
      <c r="F56" s="20">
        <v>6285</v>
      </c>
      <c r="G56" s="20">
        <v>4260</v>
      </c>
      <c r="H56" s="7"/>
      <c r="I56" s="7"/>
      <c r="J56" s="7"/>
      <c r="K56" s="7"/>
    </row>
    <row r="57" spans="1:11" ht="13.5">
      <c r="A57" s="14"/>
      <c r="B57" s="23"/>
      <c r="C57" s="24" t="s">
        <v>20</v>
      </c>
      <c r="D57" s="32">
        <v>88</v>
      </c>
      <c r="E57" s="32">
        <v>12361</v>
      </c>
      <c r="F57" s="32">
        <v>28199</v>
      </c>
      <c r="G57" s="32">
        <v>17360</v>
      </c>
      <c r="H57" s="7"/>
      <c r="I57" s="7"/>
      <c r="J57" s="7"/>
      <c r="K57" s="7"/>
    </row>
    <row r="58" spans="1:11" ht="13.5">
      <c r="A58" s="14"/>
      <c r="B58" s="26"/>
      <c r="C58" s="27" t="s">
        <v>19</v>
      </c>
      <c r="D58" s="33">
        <v>76</v>
      </c>
      <c r="E58" s="33">
        <v>10278</v>
      </c>
      <c r="F58" s="33">
        <v>25000</v>
      </c>
      <c r="G58" s="33">
        <v>14947</v>
      </c>
      <c r="H58" s="7"/>
      <c r="I58" s="7"/>
      <c r="J58" s="7"/>
      <c r="K58" s="7"/>
    </row>
    <row r="59" spans="1:11" ht="13.5">
      <c r="A59" s="87" t="s">
        <v>26</v>
      </c>
      <c r="B59" s="88"/>
      <c r="C59" s="88"/>
      <c r="D59" s="34"/>
      <c r="E59" s="34"/>
      <c r="F59" s="34"/>
      <c r="G59" s="34"/>
    </row>
    <row r="60" spans="1:11" ht="13.5">
      <c r="A60" s="14"/>
      <c r="B60" s="15">
        <v>3291</v>
      </c>
      <c r="C60" s="16" t="s">
        <v>7</v>
      </c>
      <c r="D60" s="30">
        <v>17</v>
      </c>
      <c r="E60" s="30">
        <v>5068</v>
      </c>
      <c r="F60" s="30">
        <v>14038</v>
      </c>
      <c r="G60" s="30">
        <v>8811</v>
      </c>
      <c r="H60" s="7"/>
      <c r="I60" s="7"/>
    </row>
    <row r="61" spans="1:11" ht="13.5">
      <c r="A61" s="29"/>
      <c r="B61" s="18">
        <v>3292</v>
      </c>
      <c r="C61" s="19" t="s">
        <v>8</v>
      </c>
      <c r="D61" s="31">
        <v>12</v>
      </c>
      <c r="E61" s="31">
        <v>751</v>
      </c>
      <c r="F61" s="31">
        <v>1505</v>
      </c>
      <c r="G61" s="31">
        <v>927</v>
      </c>
      <c r="H61" s="7"/>
      <c r="I61" s="7"/>
    </row>
    <row r="62" spans="1:11" ht="13.5">
      <c r="A62" s="29"/>
      <c r="B62" s="18">
        <v>3294</v>
      </c>
      <c r="C62" s="19" t="s">
        <v>9</v>
      </c>
      <c r="D62" s="31">
        <v>5</v>
      </c>
      <c r="E62" s="31">
        <v>438</v>
      </c>
      <c r="F62" s="31">
        <v>846</v>
      </c>
      <c r="G62" s="31">
        <v>605</v>
      </c>
      <c r="H62" s="7"/>
      <c r="I62" s="7"/>
    </row>
    <row r="63" spans="1:11" ht="13.5">
      <c r="A63" s="29"/>
      <c r="B63" s="18">
        <v>3295</v>
      </c>
      <c r="C63" s="19" t="s">
        <v>10</v>
      </c>
      <c r="D63" s="31">
        <v>12</v>
      </c>
      <c r="E63" s="31">
        <v>3474</v>
      </c>
      <c r="F63" s="31">
        <v>6272</v>
      </c>
      <c r="G63" s="31">
        <v>2847</v>
      </c>
      <c r="H63" s="7"/>
      <c r="I63" s="7"/>
    </row>
    <row r="64" spans="1:11" ht="13.5">
      <c r="A64" s="29"/>
      <c r="B64" s="18">
        <v>3297</v>
      </c>
      <c r="C64" s="19" t="s">
        <v>11</v>
      </c>
      <c r="D64" s="31">
        <v>9</v>
      </c>
      <c r="E64" s="31">
        <v>598</v>
      </c>
      <c r="F64" s="31">
        <v>1165</v>
      </c>
      <c r="G64" s="31">
        <v>665</v>
      </c>
      <c r="H64" s="7"/>
      <c r="I64" s="7"/>
    </row>
    <row r="65" spans="1:9" ht="13.5">
      <c r="A65" s="29"/>
      <c r="B65" s="18">
        <v>3316</v>
      </c>
      <c r="C65" s="19" t="s">
        <v>12</v>
      </c>
      <c r="D65" s="31">
        <v>3</v>
      </c>
      <c r="E65" s="31">
        <v>220</v>
      </c>
      <c r="F65" s="31">
        <v>367</v>
      </c>
      <c r="G65" s="31">
        <v>239</v>
      </c>
      <c r="H65" s="7"/>
      <c r="I65" s="7"/>
    </row>
    <row r="66" spans="1:9" ht="13.5">
      <c r="A66" s="29"/>
      <c r="B66" s="21" t="s">
        <v>14</v>
      </c>
      <c r="C66" s="22" t="s">
        <v>15</v>
      </c>
      <c r="D66" s="20">
        <v>30</v>
      </c>
      <c r="E66" s="20">
        <v>4801</v>
      </c>
      <c r="F66" s="20">
        <v>7849</v>
      </c>
      <c r="G66" s="20">
        <v>5399</v>
      </c>
      <c r="H66" s="7"/>
      <c r="I66" s="7"/>
    </row>
    <row r="67" spans="1:9" ht="13.5">
      <c r="A67" s="14"/>
      <c r="B67" s="23"/>
      <c r="C67" s="24" t="s">
        <v>20</v>
      </c>
      <c r="D67" s="32">
        <v>88</v>
      </c>
      <c r="E67" s="32">
        <v>15350</v>
      </c>
      <c r="F67" s="32">
        <v>32042</v>
      </c>
      <c r="G67" s="32">
        <v>19493</v>
      </c>
      <c r="H67" s="7"/>
      <c r="I67" s="7"/>
    </row>
    <row r="68" spans="1:9" ht="13.5">
      <c r="A68" s="14"/>
      <c r="B68" s="26"/>
      <c r="C68" s="27" t="s">
        <v>19</v>
      </c>
      <c r="D68" s="33">
        <v>76</v>
      </c>
      <c r="E68" s="33">
        <v>12829</v>
      </c>
      <c r="F68" s="33">
        <v>28470</v>
      </c>
      <c r="G68" s="33">
        <v>16898</v>
      </c>
      <c r="H68" s="7"/>
      <c r="I68" s="7"/>
    </row>
    <row r="69" spans="1:9" ht="13.5">
      <c r="A69" s="87" t="s">
        <v>27</v>
      </c>
      <c r="B69" s="88"/>
      <c r="C69" s="88"/>
      <c r="D69" s="34"/>
      <c r="E69" s="34"/>
      <c r="F69" s="34"/>
      <c r="G69" s="34"/>
    </row>
    <row r="70" spans="1:9" ht="13.5">
      <c r="A70" s="14"/>
      <c r="B70" s="15">
        <v>3291</v>
      </c>
      <c r="C70" s="16" t="s">
        <v>7</v>
      </c>
      <c r="D70" s="30">
        <v>17</v>
      </c>
      <c r="E70" s="30">
        <v>4635</v>
      </c>
      <c r="F70" s="30">
        <v>15264</v>
      </c>
      <c r="G70" s="30">
        <v>9675</v>
      </c>
      <c r="H70" s="7"/>
      <c r="I70" s="7"/>
    </row>
    <row r="71" spans="1:9" ht="13.5">
      <c r="A71" s="29"/>
      <c r="B71" s="18">
        <v>3292</v>
      </c>
      <c r="C71" s="19" t="s">
        <v>8</v>
      </c>
      <c r="D71" s="31">
        <v>12</v>
      </c>
      <c r="E71" s="31">
        <v>1283</v>
      </c>
      <c r="F71" s="31">
        <v>2966</v>
      </c>
      <c r="G71" s="31">
        <v>1933</v>
      </c>
      <c r="H71" s="7"/>
      <c r="I71" s="7"/>
    </row>
    <row r="72" spans="1:9" ht="13.5">
      <c r="A72" s="29"/>
      <c r="B72" s="18">
        <v>3294</v>
      </c>
      <c r="C72" s="19" t="s">
        <v>9</v>
      </c>
      <c r="D72" s="31">
        <v>5</v>
      </c>
      <c r="E72" s="31">
        <v>622</v>
      </c>
      <c r="F72" s="31">
        <v>1145</v>
      </c>
      <c r="G72" s="31">
        <v>816</v>
      </c>
      <c r="H72" s="7"/>
      <c r="I72" s="7"/>
    </row>
    <row r="73" spans="1:9" ht="13.5">
      <c r="A73" s="29"/>
      <c r="B73" s="18">
        <v>3295</v>
      </c>
      <c r="C73" s="19" t="s">
        <v>10</v>
      </c>
      <c r="D73" s="31">
        <v>12</v>
      </c>
      <c r="E73" s="31">
        <v>3553</v>
      </c>
      <c r="F73" s="31">
        <v>9621</v>
      </c>
      <c r="G73" s="31">
        <v>3711</v>
      </c>
      <c r="H73" s="7"/>
      <c r="I73" s="7"/>
    </row>
    <row r="74" spans="1:9" ht="13.5">
      <c r="A74" s="29"/>
      <c r="B74" s="18">
        <v>3297</v>
      </c>
      <c r="C74" s="19" t="s">
        <v>11</v>
      </c>
      <c r="D74" s="31">
        <v>9</v>
      </c>
      <c r="E74" s="31">
        <v>1111</v>
      </c>
      <c r="F74" s="31">
        <v>2642</v>
      </c>
      <c r="G74" s="31">
        <v>1247</v>
      </c>
      <c r="H74" s="7"/>
      <c r="I74" s="7"/>
    </row>
    <row r="75" spans="1:9" ht="13.5">
      <c r="A75" s="29"/>
      <c r="B75" s="18">
        <v>3316</v>
      </c>
      <c r="C75" s="19" t="s">
        <v>12</v>
      </c>
      <c r="D75" s="31">
        <v>3</v>
      </c>
      <c r="E75" s="31">
        <v>175</v>
      </c>
      <c r="F75" s="31">
        <v>307</v>
      </c>
      <c r="G75" s="31">
        <v>200</v>
      </c>
      <c r="H75" s="7"/>
      <c r="I75" s="7"/>
    </row>
    <row r="76" spans="1:9" ht="13.5">
      <c r="A76" s="29"/>
      <c r="B76" s="21" t="s">
        <v>14</v>
      </c>
      <c r="C76" s="22" t="s">
        <v>15</v>
      </c>
      <c r="D76" s="20">
        <v>30</v>
      </c>
      <c r="E76" s="20">
        <v>5505</v>
      </c>
      <c r="F76" s="20">
        <v>9478</v>
      </c>
      <c r="G76" s="20">
        <v>6222</v>
      </c>
      <c r="H76" s="7"/>
      <c r="I76" s="7"/>
    </row>
    <row r="77" spans="1:9" ht="13.5">
      <c r="A77" s="14"/>
      <c r="B77" s="23"/>
      <c r="C77" s="24" t="s">
        <v>20</v>
      </c>
      <c r="D77" s="32">
        <v>88</v>
      </c>
      <c r="E77" s="32">
        <v>16884</v>
      </c>
      <c r="F77" s="32">
        <v>41423</v>
      </c>
      <c r="G77" s="32">
        <v>23804</v>
      </c>
      <c r="H77" s="7"/>
      <c r="I77" s="7"/>
    </row>
    <row r="78" spans="1:9" ht="13.5">
      <c r="A78" s="14"/>
      <c r="B78" s="26"/>
      <c r="C78" s="27" t="s">
        <v>19</v>
      </c>
      <c r="D78" s="35">
        <v>76</v>
      </c>
      <c r="E78" s="35">
        <v>14024</v>
      </c>
      <c r="F78" s="35">
        <v>36964</v>
      </c>
      <c r="G78" s="35">
        <v>20659</v>
      </c>
      <c r="H78" s="7"/>
      <c r="I78" s="7"/>
    </row>
    <row r="79" spans="1:9" ht="13.5">
      <c r="A79" s="87" t="s">
        <v>28</v>
      </c>
      <c r="B79" s="88"/>
      <c r="C79" s="88"/>
      <c r="D79" s="13"/>
      <c r="E79" s="13"/>
      <c r="F79" s="13"/>
      <c r="G79" s="13"/>
    </row>
    <row r="80" spans="1:9" ht="13.5">
      <c r="A80" s="14"/>
      <c r="B80" s="15">
        <v>3291</v>
      </c>
      <c r="C80" s="16" t="s">
        <v>7</v>
      </c>
      <c r="D80" s="30">
        <v>17</v>
      </c>
      <c r="E80" s="30">
        <v>5712</v>
      </c>
      <c r="F80" s="30">
        <v>18120</v>
      </c>
      <c r="G80" s="30">
        <v>11367</v>
      </c>
      <c r="H80" s="7"/>
      <c r="I80" s="7"/>
    </row>
    <row r="81" spans="1:9" ht="13.5">
      <c r="A81" s="29"/>
      <c r="B81" s="18">
        <v>3292</v>
      </c>
      <c r="C81" s="19" t="s">
        <v>8</v>
      </c>
      <c r="D81" s="31">
        <v>12</v>
      </c>
      <c r="E81" s="31">
        <v>1385</v>
      </c>
      <c r="F81" s="31">
        <v>2775</v>
      </c>
      <c r="G81" s="31">
        <v>1677</v>
      </c>
      <c r="H81" s="7"/>
      <c r="I81" s="7"/>
    </row>
    <row r="82" spans="1:9" ht="13.5">
      <c r="A82" s="29"/>
      <c r="B82" s="18">
        <v>3294</v>
      </c>
      <c r="C82" s="19" t="s">
        <v>9</v>
      </c>
      <c r="D82" s="31">
        <v>5</v>
      </c>
      <c r="E82" s="31">
        <v>644</v>
      </c>
      <c r="F82" s="31">
        <v>1279</v>
      </c>
      <c r="G82" s="31">
        <v>909</v>
      </c>
      <c r="H82" s="7"/>
      <c r="I82" s="7"/>
    </row>
    <row r="83" spans="1:9" ht="13.5">
      <c r="A83" s="29"/>
      <c r="B83" s="18">
        <v>3295</v>
      </c>
      <c r="C83" s="19" t="s">
        <v>10</v>
      </c>
      <c r="D83" s="31">
        <v>12</v>
      </c>
      <c r="E83" s="31">
        <v>6027</v>
      </c>
      <c r="F83" s="31">
        <v>12768</v>
      </c>
      <c r="G83" s="31">
        <v>4083</v>
      </c>
      <c r="H83" s="7"/>
      <c r="I83" s="7"/>
    </row>
    <row r="84" spans="1:9" ht="13.5">
      <c r="A84" s="29"/>
      <c r="B84" s="18">
        <v>3297</v>
      </c>
      <c r="C84" s="19" t="s">
        <v>11</v>
      </c>
      <c r="D84" s="31">
        <v>9</v>
      </c>
      <c r="E84" s="31">
        <v>923</v>
      </c>
      <c r="F84" s="31">
        <v>1764</v>
      </c>
      <c r="G84" s="31">
        <v>1033</v>
      </c>
      <c r="H84" s="7"/>
      <c r="I84" s="7"/>
    </row>
    <row r="85" spans="1:9" ht="13.5">
      <c r="A85" s="29"/>
      <c r="B85" s="18">
        <v>3316</v>
      </c>
      <c r="C85" s="19" t="s">
        <v>12</v>
      </c>
      <c r="D85" s="31">
        <v>3</v>
      </c>
      <c r="E85" s="31">
        <v>226</v>
      </c>
      <c r="F85" s="31">
        <v>387</v>
      </c>
      <c r="G85" s="31">
        <v>252</v>
      </c>
      <c r="H85" s="7"/>
      <c r="I85" s="7"/>
    </row>
    <row r="86" spans="1:9" ht="13.5">
      <c r="A86" s="29"/>
      <c r="B86" s="21" t="s">
        <v>14</v>
      </c>
      <c r="C86" s="22" t="s">
        <v>15</v>
      </c>
      <c r="D86" s="20">
        <v>30</v>
      </c>
      <c r="E86" s="20">
        <v>5929</v>
      </c>
      <c r="F86" s="20">
        <v>9775</v>
      </c>
      <c r="G86" s="20">
        <v>6630</v>
      </c>
      <c r="H86" s="7"/>
      <c r="I86" s="7"/>
    </row>
    <row r="87" spans="1:9" ht="13.5">
      <c r="A87" s="14"/>
      <c r="B87" s="23"/>
      <c r="C87" s="24" t="s">
        <v>20</v>
      </c>
      <c r="D87" s="32">
        <v>88</v>
      </c>
      <c r="E87" s="32">
        <v>20846</v>
      </c>
      <c r="F87" s="32">
        <v>46868</v>
      </c>
      <c r="G87" s="32">
        <v>25951</v>
      </c>
      <c r="H87" s="7"/>
      <c r="I87" s="7"/>
    </row>
    <row r="88" spans="1:9" ht="13.5">
      <c r="A88" s="14"/>
      <c r="B88" s="26"/>
      <c r="C88" s="27" t="s">
        <v>19</v>
      </c>
      <c r="D88" s="33">
        <v>76</v>
      </c>
      <c r="E88" s="33">
        <v>18061</v>
      </c>
      <c r="F88" s="33">
        <v>42370</v>
      </c>
      <c r="G88" s="33">
        <v>22782</v>
      </c>
      <c r="H88" s="7"/>
      <c r="I88" s="7"/>
    </row>
    <row r="89" spans="1:9" ht="13.5">
      <c r="A89" s="87" t="s">
        <v>29</v>
      </c>
      <c r="B89" s="88"/>
      <c r="C89" s="88"/>
      <c r="D89" s="34"/>
      <c r="E89" s="34"/>
      <c r="F89" s="34"/>
      <c r="G89" s="34"/>
    </row>
    <row r="90" spans="1:9" ht="13.5">
      <c r="A90" s="14"/>
      <c r="B90" s="15">
        <v>3291</v>
      </c>
      <c r="C90" s="16" t="s">
        <v>7</v>
      </c>
      <c r="D90" s="30">
        <v>17</v>
      </c>
      <c r="E90" s="30">
        <v>5395</v>
      </c>
      <c r="F90" s="30">
        <v>14767</v>
      </c>
      <c r="G90" s="30">
        <v>9599</v>
      </c>
      <c r="I90" s="7"/>
    </row>
    <row r="91" spans="1:9" ht="13.5">
      <c r="A91" s="29"/>
      <c r="B91" s="18">
        <v>3292</v>
      </c>
      <c r="C91" s="19" t="s">
        <v>8</v>
      </c>
      <c r="D91" s="31">
        <v>12</v>
      </c>
      <c r="E91" s="31">
        <v>1020</v>
      </c>
      <c r="F91" s="31">
        <v>2159</v>
      </c>
      <c r="G91" s="31">
        <v>1315</v>
      </c>
    </row>
    <row r="92" spans="1:9" ht="13.5">
      <c r="A92" s="29"/>
      <c r="B92" s="18">
        <v>3294</v>
      </c>
      <c r="C92" s="19" t="s">
        <v>9</v>
      </c>
      <c r="D92" s="31">
        <v>5</v>
      </c>
      <c r="E92" s="31">
        <v>544</v>
      </c>
      <c r="F92" s="31">
        <v>1119</v>
      </c>
      <c r="G92" s="31">
        <v>795</v>
      </c>
    </row>
    <row r="93" spans="1:9" ht="13.5">
      <c r="A93" s="29"/>
      <c r="B93" s="18">
        <v>3295</v>
      </c>
      <c r="C93" s="19" t="s">
        <v>10</v>
      </c>
      <c r="D93" s="31">
        <v>12</v>
      </c>
      <c r="E93" s="31">
        <v>3253</v>
      </c>
      <c r="F93" s="31">
        <v>6157</v>
      </c>
      <c r="G93" s="31">
        <v>3008</v>
      </c>
    </row>
    <row r="94" spans="1:9" ht="13.5">
      <c r="A94" s="29"/>
      <c r="B94" s="18">
        <v>3297</v>
      </c>
      <c r="C94" s="19" t="s">
        <v>11</v>
      </c>
      <c r="D94" s="31">
        <v>9</v>
      </c>
      <c r="E94" s="31">
        <v>1030</v>
      </c>
      <c r="F94" s="31">
        <v>1798</v>
      </c>
      <c r="G94" s="31">
        <v>1014</v>
      </c>
    </row>
    <row r="95" spans="1:9" ht="13.5">
      <c r="A95" s="29"/>
      <c r="B95" s="18">
        <v>3316</v>
      </c>
      <c r="C95" s="19" t="s">
        <v>12</v>
      </c>
      <c r="D95" s="31">
        <v>3</v>
      </c>
      <c r="E95" s="31">
        <v>253</v>
      </c>
      <c r="F95" s="31">
        <v>457</v>
      </c>
      <c r="G95" s="31">
        <v>298</v>
      </c>
    </row>
    <row r="96" spans="1:9" ht="13.5">
      <c r="A96" s="29"/>
      <c r="B96" s="21" t="s">
        <v>14</v>
      </c>
      <c r="C96" s="22" t="s">
        <v>15</v>
      </c>
      <c r="D96" s="20">
        <v>30</v>
      </c>
      <c r="E96" s="20">
        <v>5016</v>
      </c>
      <c r="F96" s="20">
        <v>8302</v>
      </c>
      <c r="G96" s="20">
        <v>5848</v>
      </c>
    </row>
    <row r="97" spans="1:9" ht="13.5">
      <c r="A97" s="14"/>
      <c r="B97" s="23"/>
      <c r="C97" s="24" t="s">
        <v>20</v>
      </c>
      <c r="D97" s="32">
        <v>88</v>
      </c>
      <c r="E97" s="32">
        <v>16511</v>
      </c>
      <c r="F97" s="32">
        <v>34759</v>
      </c>
      <c r="G97" s="32">
        <v>21877</v>
      </c>
    </row>
    <row r="98" spans="1:9" ht="13.5">
      <c r="A98" s="14"/>
      <c r="B98" s="26"/>
      <c r="C98" s="27" t="s">
        <v>19</v>
      </c>
      <c r="D98" s="33">
        <v>76</v>
      </c>
      <c r="E98" s="33">
        <v>13811</v>
      </c>
      <c r="F98" s="33">
        <v>30588</v>
      </c>
      <c r="G98" s="33">
        <v>18712</v>
      </c>
    </row>
    <row r="99" spans="1:9" ht="13.5">
      <c r="A99" s="87" t="s">
        <v>30</v>
      </c>
      <c r="B99" s="88"/>
      <c r="C99" s="88"/>
      <c r="D99" s="34"/>
      <c r="E99" s="34"/>
      <c r="F99" s="34"/>
      <c r="G99" s="34"/>
    </row>
    <row r="100" spans="1:9" ht="13.5">
      <c r="A100" s="14"/>
      <c r="B100" s="15">
        <v>3291</v>
      </c>
      <c r="C100" s="16" t="s">
        <v>7</v>
      </c>
      <c r="D100" s="30">
        <v>17</v>
      </c>
      <c r="E100" s="30">
        <v>5584</v>
      </c>
      <c r="F100" s="30">
        <v>15974</v>
      </c>
      <c r="G100" s="30">
        <v>10335</v>
      </c>
      <c r="I100" s="7"/>
    </row>
    <row r="101" spans="1:9" ht="13.5">
      <c r="A101" s="29"/>
      <c r="B101" s="18">
        <v>3292</v>
      </c>
      <c r="C101" s="19" t="s">
        <v>8</v>
      </c>
      <c r="D101" s="31">
        <v>12</v>
      </c>
      <c r="E101" s="31">
        <v>935</v>
      </c>
      <c r="F101" s="31">
        <v>2062</v>
      </c>
      <c r="G101" s="31">
        <v>1353</v>
      </c>
      <c r="I101" s="7"/>
    </row>
    <row r="102" spans="1:9" ht="13.5">
      <c r="A102" s="29"/>
      <c r="B102" s="18">
        <v>3294</v>
      </c>
      <c r="C102" s="19" t="s">
        <v>9</v>
      </c>
      <c r="D102" s="31">
        <v>5</v>
      </c>
      <c r="E102" s="31">
        <v>564</v>
      </c>
      <c r="F102" s="31">
        <v>1249</v>
      </c>
      <c r="G102" s="31">
        <v>869</v>
      </c>
      <c r="I102" s="7"/>
    </row>
    <row r="103" spans="1:9" ht="13.5">
      <c r="A103" s="29"/>
      <c r="B103" s="18">
        <v>3295</v>
      </c>
      <c r="C103" s="19" t="s">
        <v>10</v>
      </c>
      <c r="D103" s="31">
        <v>12</v>
      </c>
      <c r="E103" s="31">
        <v>3247</v>
      </c>
      <c r="F103" s="31">
        <v>6382</v>
      </c>
      <c r="G103" s="31">
        <v>2881</v>
      </c>
      <c r="I103" s="7"/>
    </row>
    <row r="104" spans="1:9" ht="13.5">
      <c r="A104" s="29"/>
      <c r="B104" s="18">
        <v>3297</v>
      </c>
      <c r="C104" s="19" t="s">
        <v>11</v>
      </c>
      <c r="D104" s="31">
        <v>9</v>
      </c>
      <c r="E104" s="31">
        <v>651</v>
      </c>
      <c r="F104" s="31">
        <v>1399</v>
      </c>
      <c r="G104" s="31">
        <v>797</v>
      </c>
      <c r="I104" s="7"/>
    </row>
    <row r="105" spans="1:9" ht="13.5">
      <c r="A105" s="29"/>
      <c r="B105" s="18">
        <v>3316</v>
      </c>
      <c r="C105" s="19" t="s">
        <v>12</v>
      </c>
      <c r="D105" s="31">
        <v>3</v>
      </c>
      <c r="E105" s="31">
        <v>242</v>
      </c>
      <c r="F105" s="31">
        <v>476</v>
      </c>
      <c r="G105" s="31">
        <v>311</v>
      </c>
      <c r="I105" s="7"/>
    </row>
    <row r="106" spans="1:9" ht="13.5">
      <c r="A106" s="29"/>
      <c r="B106" s="21" t="s">
        <v>14</v>
      </c>
      <c r="C106" s="22" t="s">
        <v>15</v>
      </c>
      <c r="D106" s="20">
        <v>30</v>
      </c>
      <c r="E106" s="20">
        <v>3744</v>
      </c>
      <c r="F106" s="20">
        <v>6319</v>
      </c>
      <c r="G106" s="20">
        <v>4129</v>
      </c>
      <c r="I106" s="7"/>
    </row>
    <row r="107" spans="1:9" ht="13.5">
      <c r="A107" s="14"/>
      <c r="B107" s="23"/>
      <c r="C107" s="24" t="s">
        <v>20</v>
      </c>
      <c r="D107" s="32">
        <v>88</v>
      </c>
      <c r="E107" s="32">
        <v>14967</v>
      </c>
      <c r="F107" s="32">
        <v>33861</v>
      </c>
      <c r="G107" s="32">
        <v>20675</v>
      </c>
      <c r="I107" s="7"/>
    </row>
    <row r="108" spans="1:9" ht="13.5">
      <c r="A108" s="14"/>
      <c r="B108" s="26"/>
      <c r="C108" s="27" t="s">
        <v>19</v>
      </c>
      <c r="D108" s="33">
        <v>76</v>
      </c>
      <c r="E108" s="33">
        <v>12835</v>
      </c>
      <c r="F108" s="33">
        <v>30395</v>
      </c>
      <c r="G108" s="33">
        <v>18303</v>
      </c>
      <c r="I108" s="7"/>
    </row>
    <row r="109" spans="1:9" ht="13.5">
      <c r="A109" s="87" t="s">
        <v>31</v>
      </c>
      <c r="B109" s="88"/>
      <c r="C109" s="88"/>
      <c r="D109" s="34"/>
      <c r="E109" s="34"/>
      <c r="F109" s="34"/>
      <c r="G109" s="34"/>
    </row>
    <row r="110" spans="1:9" ht="13.5">
      <c r="A110" s="14"/>
      <c r="B110" s="15">
        <v>3291</v>
      </c>
      <c r="C110" s="16" t="s">
        <v>7</v>
      </c>
      <c r="D110" s="30">
        <v>17</v>
      </c>
      <c r="E110" s="30">
        <v>4268</v>
      </c>
      <c r="F110" s="30">
        <v>11198</v>
      </c>
      <c r="G110" s="30">
        <v>7180</v>
      </c>
      <c r="I110" s="7"/>
    </row>
    <row r="111" spans="1:9" ht="13.5">
      <c r="A111" s="29"/>
      <c r="B111" s="18">
        <v>3292</v>
      </c>
      <c r="C111" s="19" t="s">
        <v>8</v>
      </c>
      <c r="D111" s="31">
        <v>12</v>
      </c>
      <c r="E111" s="31">
        <v>228</v>
      </c>
      <c r="F111" s="31">
        <v>695</v>
      </c>
      <c r="G111" s="31">
        <v>473</v>
      </c>
      <c r="I111" s="7"/>
    </row>
    <row r="112" spans="1:9" ht="13.5">
      <c r="A112" s="29"/>
      <c r="B112" s="18">
        <v>3294</v>
      </c>
      <c r="C112" s="19" t="s">
        <v>9</v>
      </c>
      <c r="D112" s="31">
        <v>5</v>
      </c>
      <c r="E112" s="31">
        <v>336</v>
      </c>
      <c r="F112" s="31">
        <v>591</v>
      </c>
      <c r="G112" s="31">
        <v>427</v>
      </c>
      <c r="I112" s="7"/>
    </row>
    <row r="113" spans="1:9" ht="13.5">
      <c r="A113" s="29"/>
      <c r="B113" s="18">
        <v>3295</v>
      </c>
      <c r="C113" s="19" t="s">
        <v>10</v>
      </c>
      <c r="D113" s="31">
        <v>12</v>
      </c>
      <c r="E113" s="31">
        <v>1014</v>
      </c>
      <c r="F113" s="31">
        <v>2022</v>
      </c>
      <c r="G113" s="31">
        <v>1015</v>
      </c>
      <c r="I113" s="7"/>
    </row>
    <row r="114" spans="1:9" ht="13.5">
      <c r="A114" s="29"/>
      <c r="B114" s="18">
        <v>3297</v>
      </c>
      <c r="C114" s="19" t="s">
        <v>11</v>
      </c>
      <c r="D114" s="31">
        <v>9</v>
      </c>
      <c r="E114" s="31">
        <v>383</v>
      </c>
      <c r="F114" s="31">
        <v>974</v>
      </c>
      <c r="G114" s="31">
        <v>550</v>
      </c>
      <c r="I114" s="7"/>
    </row>
    <row r="115" spans="1:9" ht="13.5">
      <c r="A115" s="29"/>
      <c r="B115" s="18">
        <v>3316</v>
      </c>
      <c r="C115" s="19" t="s">
        <v>12</v>
      </c>
      <c r="D115" s="31">
        <v>3</v>
      </c>
      <c r="E115" s="31">
        <v>192</v>
      </c>
      <c r="F115" s="31">
        <v>307</v>
      </c>
      <c r="G115" s="31">
        <v>199</v>
      </c>
      <c r="I115" s="7"/>
    </row>
    <row r="116" spans="1:9" ht="13.5">
      <c r="A116" s="29"/>
      <c r="B116" s="21" t="s">
        <v>14</v>
      </c>
      <c r="C116" s="22" t="s">
        <v>15</v>
      </c>
      <c r="D116" s="20">
        <v>30</v>
      </c>
      <c r="E116" s="20">
        <v>2721</v>
      </c>
      <c r="F116" s="20">
        <v>4632</v>
      </c>
      <c r="G116" s="20">
        <v>3358</v>
      </c>
      <c r="I116" s="7"/>
    </row>
    <row r="117" spans="1:9" ht="13.5">
      <c r="A117" s="14"/>
      <c r="B117" s="23"/>
      <c r="C117" s="24" t="s">
        <v>20</v>
      </c>
      <c r="D117" s="32">
        <v>88</v>
      </c>
      <c r="E117" s="32">
        <v>9142</v>
      </c>
      <c r="F117" s="32">
        <v>20419</v>
      </c>
      <c r="G117" s="32">
        <v>13202</v>
      </c>
      <c r="I117" s="7"/>
    </row>
    <row r="118" spans="1:9" ht="13.5">
      <c r="A118" s="14"/>
      <c r="B118" s="26"/>
      <c r="C118" s="27" t="s">
        <v>19</v>
      </c>
      <c r="D118" s="33">
        <v>76</v>
      </c>
      <c r="E118" s="33">
        <v>7580</v>
      </c>
      <c r="F118" s="33">
        <v>17838</v>
      </c>
      <c r="G118" s="33">
        <v>11053</v>
      </c>
      <c r="I118" s="7"/>
    </row>
    <row r="119" spans="1:9" ht="13.5">
      <c r="A119" s="87" t="s">
        <v>32</v>
      </c>
      <c r="B119" s="88"/>
      <c r="C119" s="88"/>
      <c r="D119" s="34"/>
      <c r="E119" s="34"/>
      <c r="F119" s="34"/>
      <c r="G119" s="34"/>
    </row>
    <row r="120" spans="1:9" ht="13.5">
      <c r="A120" s="14"/>
      <c r="B120" s="15">
        <v>3291</v>
      </c>
      <c r="C120" s="16" t="s">
        <v>7</v>
      </c>
      <c r="D120" s="30">
        <v>17</v>
      </c>
      <c r="E120" s="30">
        <v>3915</v>
      </c>
      <c r="F120" s="30">
        <v>12489</v>
      </c>
      <c r="G120" s="30">
        <v>7848</v>
      </c>
    </row>
    <row r="121" spans="1:9" ht="13.5">
      <c r="A121" s="29"/>
      <c r="B121" s="18">
        <v>3292</v>
      </c>
      <c r="C121" s="19" t="s">
        <v>8</v>
      </c>
      <c r="D121" s="31">
        <v>12</v>
      </c>
      <c r="E121" s="31">
        <v>979</v>
      </c>
      <c r="F121" s="31">
        <v>2373</v>
      </c>
      <c r="G121" s="31">
        <v>1441</v>
      </c>
    </row>
    <row r="122" spans="1:9" ht="13.5">
      <c r="A122" s="29"/>
      <c r="B122" s="18">
        <v>3294</v>
      </c>
      <c r="C122" s="19" t="s">
        <v>9</v>
      </c>
      <c r="D122" s="31">
        <v>5</v>
      </c>
      <c r="E122" s="31">
        <v>261</v>
      </c>
      <c r="F122" s="31">
        <v>273</v>
      </c>
      <c r="G122" s="31">
        <v>198</v>
      </c>
    </row>
    <row r="123" spans="1:9" ht="13.5">
      <c r="A123" s="29"/>
      <c r="B123" s="18">
        <v>3295</v>
      </c>
      <c r="C123" s="19" t="s">
        <v>10</v>
      </c>
      <c r="D123" s="31">
        <v>12</v>
      </c>
      <c r="E123" s="31">
        <v>1509</v>
      </c>
      <c r="F123" s="31">
        <v>5611</v>
      </c>
      <c r="G123" s="31">
        <v>2153</v>
      </c>
    </row>
    <row r="124" spans="1:9" ht="13.5">
      <c r="A124" s="29"/>
      <c r="B124" s="18">
        <v>3297</v>
      </c>
      <c r="C124" s="19" t="s">
        <v>11</v>
      </c>
      <c r="D124" s="31">
        <v>9</v>
      </c>
      <c r="E124" s="31">
        <v>915</v>
      </c>
      <c r="F124" s="31">
        <v>2254</v>
      </c>
      <c r="G124" s="31">
        <v>1328</v>
      </c>
    </row>
    <row r="125" spans="1:9" ht="13.5">
      <c r="A125" s="29"/>
      <c r="B125" s="18">
        <v>3316</v>
      </c>
      <c r="C125" s="19" t="s">
        <v>12</v>
      </c>
      <c r="D125" s="31">
        <v>3</v>
      </c>
      <c r="E125" s="31">
        <v>133</v>
      </c>
      <c r="F125" s="31">
        <v>369</v>
      </c>
      <c r="G125" s="31">
        <v>241</v>
      </c>
    </row>
    <row r="126" spans="1:9" ht="13.5">
      <c r="A126" s="29"/>
      <c r="B126" s="21" t="s">
        <v>14</v>
      </c>
      <c r="C126" s="22" t="s">
        <v>15</v>
      </c>
      <c r="D126" s="20">
        <v>30</v>
      </c>
      <c r="E126" s="20">
        <v>2017</v>
      </c>
      <c r="F126" s="20">
        <v>3881</v>
      </c>
      <c r="G126" s="20">
        <v>2766</v>
      </c>
    </row>
    <row r="127" spans="1:9" ht="13.5">
      <c r="A127" s="8"/>
      <c r="B127" s="23"/>
      <c r="C127" s="24" t="s">
        <v>20</v>
      </c>
      <c r="D127" s="32">
        <v>88</v>
      </c>
      <c r="E127" s="32">
        <v>9729</v>
      </c>
      <c r="F127" s="32">
        <v>27250</v>
      </c>
      <c r="G127" s="32">
        <v>15975</v>
      </c>
    </row>
    <row r="128" spans="1:9" ht="13.5">
      <c r="A128" s="14"/>
      <c r="B128" s="26"/>
      <c r="C128" s="27" t="s">
        <v>19</v>
      </c>
      <c r="D128" s="37">
        <v>76</v>
      </c>
      <c r="E128" s="37">
        <v>8563</v>
      </c>
      <c r="F128" s="37">
        <v>25019</v>
      </c>
      <c r="G128" s="37">
        <v>14260</v>
      </c>
    </row>
    <row r="129" spans="1:256" s="1" customFormat="1" ht="13.5">
      <c r="A129" s="89" t="s">
        <v>13</v>
      </c>
      <c r="B129" s="90"/>
      <c r="C129" s="90"/>
      <c r="D129" s="41"/>
      <c r="E129" s="41"/>
      <c r="F129" s="41"/>
      <c r="G129" s="4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c r="A130" s="14"/>
      <c r="B130" s="48">
        <v>3291</v>
      </c>
      <c r="C130" s="49" t="s">
        <v>7</v>
      </c>
      <c r="D130" s="20">
        <v>17</v>
      </c>
      <c r="E130" s="20">
        <v>56369</v>
      </c>
      <c r="F130" s="20">
        <v>168931</v>
      </c>
      <c r="G130" s="20">
        <v>107384</v>
      </c>
    </row>
    <row r="131" spans="1:256" ht="13.5">
      <c r="A131" s="29"/>
      <c r="B131" s="18">
        <v>3292</v>
      </c>
      <c r="C131" s="19" t="s">
        <v>8</v>
      </c>
      <c r="D131" s="20">
        <v>12</v>
      </c>
      <c r="E131" s="20">
        <v>13807</v>
      </c>
      <c r="F131" s="20">
        <v>31376</v>
      </c>
      <c r="G131" s="20">
        <v>18618</v>
      </c>
    </row>
    <row r="132" spans="1:256" ht="13.5">
      <c r="A132" s="29"/>
      <c r="B132" s="18">
        <v>3294</v>
      </c>
      <c r="C132" s="19" t="s">
        <v>9</v>
      </c>
      <c r="D132" s="20">
        <v>5</v>
      </c>
      <c r="E132" s="20">
        <v>4731</v>
      </c>
      <c r="F132" s="20">
        <v>10068</v>
      </c>
      <c r="G132" s="20">
        <v>7125</v>
      </c>
    </row>
    <row r="133" spans="1:256" ht="13.5">
      <c r="A133" s="29"/>
      <c r="B133" s="18">
        <v>3295</v>
      </c>
      <c r="C133" s="19" t="s">
        <v>10</v>
      </c>
      <c r="D133" s="20">
        <v>12</v>
      </c>
      <c r="E133" s="20">
        <v>36279</v>
      </c>
      <c r="F133" s="20">
        <v>85783</v>
      </c>
      <c r="G133" s="20">
        <v>36125</v>
      </c>
    </row>
    <row r="134" spans="1:256" ht="13.5">
      <c r="A134" s="29"/>
      <c r="B134" s="18">
        <v>3297</v>
      </c>
      <c r="C134" s="19" t="s">
        <v>11</v>
      </c>
      <c r="D134" s="20">
        <v>9</v>
      </c>
      <c r="E134" s="20">
        <v>11137</v>
      </c>
      <c r="F134" s="20">
        <v>25223</v>
      </c>
      <c r="G134" s="20">
        <v>13526</v>
      </c>
    </row>
    <row r="135" spans="1:256" ht="13.5">
      <c r="A135" s="29"/>
      <c r="B135" s="18">
        <v>3316</v>
      </c>
      <c r="C135" s="19" t="s">
        <v>12</v>
      </c>
      <c r="D135" s="20">
        <v>3</v>
      </c>
      <c r="E135" s="20">
        <v>2229</v>
      </c>
      <c r="F135" s="20">
        <v>4481</v>
      </c>
      <c r="G135" s="20">
        <v>2922</v>
      </c>
    </row>
    <row r="136" spans="1:256" ht="13.5">
      <c r="A136" s="29"/>
      <c r="B136" s="21" t="s">
        <v>14</v>
      </c>
      <c r="C136" s="22" t="s">
        <v>15</v>
      </c>
      <c r="D136" s="20">
        <v>30</v>
      </c>
      <c r="E136" s="20">
        <v>42622</v>
      </c>
      <c r="F136" s="20">
        <v>72280</v>
      </c>
      <c r="G136" s="20">
        <v>49813</v>
      </c>
    </row>
    <row r="137" spans="1:256" ht="13.5">
      <c r="A137" s="29"/>
      <c r="B137" s="23"/>
      <c r="C137" s="50" t="s">
        <v>20</v>
      </c>
      <c r="D137" s="25">
        <v>88</v>
      </c>
      <c r="E137" s="25">
        <v>167174</v>
      </c>
      <c r="F137" s="25">
        <v>398142</v>
      </c>
      <c r="G137" s="25">
        <v>235513</v>
      </c>
    </row>
    <row r="138" spans="1:256" ht="13.5">
      <c r="A138" s="29"/>
      <c r="B138" s="26"/>
      <c r="C138" s="27" t="s">
        <v>19</v>
      </c>
      <c r="D138" s="51">
        <v>76</v>
      </c>
      <c r="E138" s="51">
        <v>144559</v>
      </c>
      <c r="F138" s="51">
        <v>362279</v>
      </c>
      <c r="G138" s="51">
        <v>208832</v>
      </c>
    </row>
    <row r="139" spans="1:256" ht="13.5">
      <c r="A139" s="8"/>
      <c r="B139" s="8"/>
      <c r="C139" s="8"/>
      <c r="D139" s="52"/>
      <c r="E139" s="52"/>
      <c r="F139" s="52"/>
      <c r="G139" s="52"/>
    </row>
    <row r="140" spans="1:256" ht="13.5">
      <c r="A140" s="8"/>
      <c r="B140" s="8"/>
      <c r="C140" s="8"/>
      <c r="D140" s="52"/>
      <c r="E140" s="52"/>
      <c r="F140" s="52"/>
      <c r="G140" s="52"/>
    </row>
    <row r="141" spans="1:256" ht="13.5">
      <c r="A141" s="8"/>
      <c r="B141" s="8"/>
      <c r="C141" s="8"/>
      <c r="D141" s="52"/>
      <c r="E141" s="52"/>
      <c r="F141" s="52"/>
      <c r="G141" s="52"/>
    </row>
    <row r="142" spans="1:256" ht="13.5">
      <c r="A142" s="8"/>
      <c r="B142" s="8"/>
      <c r="C142" s="8"/>
      <c r="D142" s="52"/>
      <c r="E142" s="52"/>
      <c r="F142" s="52"/>
      <c r="G142" s="52"/>
    </row>
    <row r="143" spans="1:256" ht="13.5">
      <c r="A143" s="8"/>
      <c r="B143" s="8"/>
      <c r="C143" s="8"/>
      <c r="D143" s="52"/>
      <c r="E143" s="52"/>
      <c r="F143" s="52"/>
      <c r="G143" s="52"/>
    </row>
    <row r="144" spans="1:256" ht="13.5">
      <c r="A144" s="8"/>
      <c r="B144" s="8"/>
      <c r="C144" s="8"/>
      <c r="D144" s="8"/>
      <c r="E144" s="8"/>
      <c r="F144" s="8"/>
      <c r="G144" s="8"/>
    </row>
    <row r="145" spans="1:7" ht="13.5">
      <c r="A145" s="8"/>
      <c r="B145" s="8"/>
      <c r="C145" s="8"/>
      <c r="D145" s="8"/>
      <c r="E145" s="8"/>
      <c r="F145" s="8"/>
      <c r="G145" s="8"/>
    </row>
    <row r="146" spans="1:7" ht="13.5">
      <c r="A146" s="8"/>
      <c r="B146" s="8"/>
      <c r="C146" s="8"/>
      <c r="D146" s="8"/>
      <c r="E146" s="8"/>
      <c r="F146" s="8"/>
      <c r="G146" s="8"/>
    </row>
    <row r="147" spans="1:7" ht="13.5">
      <c r="A147" s="8"/>
      <c r="B147" s="8"/>
      <c r="C147" s="8"/>
      <c r="D147" s="8"/>
      <c r="E147" s="8"/>
      <c r="F147" s="8"/>
      <c r="G147" s="8"/>
    </row>
    <row r="148" spans="1:7" ht="13.5">
      <c r="A148" s="8"/>
      <c r="B148" s="8"/>
      <c r="C148" s="8"/>
      <c r="D148" s="8"/>
      <c r="E148" s="8"/>
      <c r="F148" s="8"/>
      <c r="G148" s="8"/>
    </row>
    <row r="149" spans="1:7" ht="13.5">
      <c r="A149" s="8"/>
      <c r="B149" s="8"/>
      <c r="C149" s="8"/>
      <c r="D149" s="8"/>
      <c r="E149" s="8"/>
      <c r="F149" s="8"/>
      <c r="G149" s="8"/>
    </row>
    <row r="150" spans="1:7" ht="13.5">
      <c r="A150" s="8"/>
      <c r="B150" s="8"/>
      <c r="C150" s="8"/>
      <c r="D150" s="8"/>
      <c r="E150" s="8"/>
      <c r="F150" s="8"/>
      <c r="G150" s="8"/>
    </row>
    <row r="151" spans="1:7" ht="13.5">
      <c r="A151" s="8"/>
      <c r="B151" s="8"/>
      <c r="C151" s="8"/>
      <c r="D151" s="8"/>
      <c r="E151" s="8"/>
      <c r="F151" s="8"/>
      <c r="G151" s="8"/>
    </row>
    <row r="152" spans="1:7" ht="13.5">
      <c r="A152" s="8"/>
      <c r="B152" s="8"/>
      <c r="C152" s="8"/>
      <c r="D152" s="8"/>
      <c r="E152" s="8"/>
      <c r="F152" s="8"/>
      <c r="G152" s="8"/>
    </row>
    <row r="153" spans="1:7" ht="13.5">
      <c r="A153" s="8"/>
      <c r="B153" s="8"/>
      <c r="C153" s="8"/>
      <c r="D153" s="8"/>
      <c r="E153" s="8"/>
      <c r="F153" s="8"/>
      <c r="G153" s="8"/>
    </row>
    <row r="154" spans="1:7" ht="13.5">
      <c r="A154" s="8"/>
      <c r="B154" s="8"/>
      <c r="C154" s="8"/>
      <c r="D154" s="8"/>
      <c r="E154" s="8"/>
      <c r="F154" s="8"/>
      <c r="G154" s="8"/>
    </row>
    <row r="155" spans="1:7" ht="13.5">
      <c r="A155" s="8"/>
      <c r="B155" s="8"/>
      <c r="C155" s="8"/>
      <c r="D155" s="8"/>
      <c r="E155" s="8"/>
      <c r="F155" s="8"/>
      <c r="G155" s="8"/>
    </row>
    <row r="156" spans="1:7" ht="13.5">
      <c r="A156" s="8"/>
      <c r="B156" s="8"/>
      <c r="C156" s="8"/>
      <c r="D156" s="8"/>
      <c r="E156" s="8"/>
      <c r="F156" s="8"/>
      <c r="G156" s="8"/>
    </row>
    <row r="157" spans="1:7" ht="13.5">
      <c r="A157" s="8"/>
      <c r="B157" s="8"/>
      <c r="C157" s="8"/>
      <c r="D157" s="8"/>
      <c r="E157" s="8"/>
      <c r="F157" s="8"/>
      <c r="G157" s="8"/>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sheetData>
  <mergeCells count="14">
    <mergeCell ref="A49:C49"/>
    <mergeCell ref="D7:G7"/>
    <mergeCell ref="A9:C9"/>
    <mergeCell ref="A19:C19"/>
    <mergeCell ref="A29:C29"/>
    <mergeCell ref="A39:C39"/>
    <mergeCell ref="A119:C119"/>
    <mergeCell ref="A129:C129"/>
    <mergeCell ref="A59:C59"/>
    <mergeCell ref="A69:C69"/>
    <mergeCell ref="A79:C79"/>
    <mergeCell ref="A89:C89"/>
    <mergeCell ref="A99:C99"/>
    <mergeCell ref="A109:C109"/>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8"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24"/>
  <sheetViews>
    <sheetView showGridLines="0" zoomScaleNormal="100" workbookViewId="0">
      <pane xSplit="3" ySplit="8" topLeftCell="D9" activePane="bottomRight" state="frozen"/>
      <selection activeCell="G4" sqref="G4"/>
      <selection pane="topRight" activeCell="G4" sqref="G4"/>
      <selection pane="bottomLeft" activeCell="G4" sqref="G4"/>
      <selection pane="bottomRight" activeCell="D9" sqref="D9"/>
    </sheetView>
  </sheetViews>
  <sheetFormatPr baseColWidth="10" defaultColWidth="0" defaultRowHeight="12.75"/>
  <cols>
    <col min="1" max="1" width="11.42578125" customWidth="1"/>
    <col min="2" max="2" width="7.85546875" bestFit="1" customWidth="1"/>
    <col min="3" max="3" width="24" customWidth="1"/>
    <col min="4" max="4" width="12.7109375" style="4" customWidth="1"/>
    <col min="5" max="5" width="13.7109375" style="4" customWidth="1"/>
    <col min="6" max="6" width="14.28515625" style="4" bestFit="1" customWidth="1"/>
    <col min="7" max="7" width="15.140625" style="4" bestFit="1" customWidth="1"/>
    <col min="8" max="8" width="11.42578125" customWidth="1"/>
    <col min="9" max="11" width="11.42578125" hidden="1" customWidth="1"/>
  </cols>
  <sheetData>
    <row r="1" spans="1:8" ht="15.75">
      <c r="A1" s="2" t="s">
        <v>38</v>
      </c>
      <c r="B1" s="2"/>
    </row>
    <row r="2" spans="1:8" ht="5.85" customHeight="1">
      <c r="A2" s="2"/>
      <c r="B2" s="2"/>
    </row>
    <row r="3" spans="1:8" s="63" customFormat="1" ht="11.25">
      <c r="A3" s="82" t="str">
        <f>ZumInhalt!B3</f>
        <v>Bundesamt für Statistik: HESTA</v>
      </c>
      <c r="D3" s="64"/>
      <c r="E3" s="64"/>
      <c r="F3" s="64"/>
      <c r="G3" s="64"/>
    </row>
    <row r="4" spans="1:8" s="63" customFormat="1" ht="11.25">
      <c r="A4" s="63" t="s">
        <v>17</v>
      </c>
      <c r="B4" s="65"/>
      <c r="D4" s="64"/>
      <c r="E4" s="64"/>
      <c r="F4" s="64"/>
      <c r="G4" s="64"/>
    </row>
    <row r="5" spans="1:8" s="63" customFormat="1" ht="11.25">
      <c r="A5" s="63" t="s">
        <v>16</v>
      </c>
      <c r="B5" s="65"/>
      <c r="D5" s="64"/>
      <c r="E5" s="64"/>
      <c r="F5" s="64"/>
      <c r="G5" s="64"/>
    </row>
    <row r="6" spans="1:8">
      <c r="B6" s="3"/>
    </row>
    <row r="7" spans="1:8" ht="13.5">
      <c r="A7" s="8"/>
      <c r="B7" s="8"/>
      <c r="C7" s="8"/>
      <c r="D7" s="91" t="s">
        <v>4</v>
      </c>
      <c r="E7" s="92"/>
      <c r="F7" s="92"/>
      <c r="G7" s="92"/>
    </row>
    <row r="8" spans="1:8" ht="13.5">
      <c r="A8" s="66"/>
      <c r="B8" s="9" t="s">
        <v>5</v>
      </c>
      <c r="C8" s="10" t="s">
        <v>6</v>
      </c>
      <c r="D8" s="11" t="s">
        <v>0</v>
      </c>
      <c r="E8" s="11" t="s">
        <v>1</v>
      </c>
      <c r="F8" s="11" t="s">
        <v>2</v>
      </c>
      <c r="G8" s="12" t="s">
        <v>3</v>
      </c>
    </row>
    <row r="9" spans="1:8" s="1" customFormat="1" ht="13.5">
      <c r="A9" s="93" t="s">
        <v>21</v>
      </c>
      <c r="B9" s="94"/>
      <c r="C9" s="94"/>
      <c r="D9" s="13"/>
      <c r="E9" s="13"/>
      <c r="F9" s="13"/>
      <c r="G9" s="13"/>
    </row>
    <row r="10" spans="1:8" ht="13.5">
      <c r="A10" s="14"/>
      <c r="B10" s="15">
        <v>3291</v>
      </c>
      <c r="C10" s="16" t="s">
        <v>7</v>
      </c>
      <c r="D10" s="17">
        <v>18</v>
      </c>
      <c r="E10" s="17">
        <v>4413</v>
      </c>
      <c r="F10" s="17">
        <v>14707</v>
      </c>
      <c r="G10" s="17">
        <v>8984</v>
      </c>
      <c r="H10" s="7"/>
    </row>
    <row r="11" spans="1:8" ht="13.5">
      <c r="A11" s="14"/>
      <c r="B11" s="18">
        <v>3292</v>
      </c>
      <c r="C11" s="19" t="s">
        <v>8</v>
      </c>
      <c r="D11" s="20">
        <v>16</v>
      </c>
      <c r="E11" s="20">
        <v>2863</v>
      </c>
      <c r="F11" s="20">
        <v>6595</v>
      </c>
      <c r="G11" s="20">
        <v>3802</v>
      </c>
      <c r="H11" s="7"/>
    </row>
    <row r="12" spans="1:8" ht="13.5">
      <c r="A12" s="14"/>
      <c r="B12" s="18">
        <v>3294</v>
      </c>
      <c r="C12" s="19" t="s">
        <v>9</v>
      </c>
      <c r="D12" s="20">
        <v>5</v>
      </c>
      <c r="E12" s="20">
        <v>285</v>
      </c>
      <c r="F12" s="20">
        <v>703</v>
      </c>
      <c r="G12" s="20">
        <v>473</v>
      </c>
      <c r="H12" s="7"/>
    </row>
    <row r="13" spans="1:8" ht="13.5">
      <c r="A13" s="14"/>
      <c r="B13" s="18">
        <v>3295</v>
      </c>
      <c r="C13" s="19" t="s">
        <v>10</v>
      </c>
      <c r="D13" s="20">
        <v>11</v>
      </c>
      <c r="E13" s="20">
        <v>2085</v>
      </c>
      <c r="F13" s="20">
        <v>8759</v>
      </c>
      <c r="G13" s="20">
        <v>3791</v>
      </c>
      <c r="H13" s="7"/>
    </row>
    <row r="14" spans="1:8" ht="13.5">
      <c r="A14" s="14"/>
      <c r="B14" s="18">
        <v>3297</v>
      </c>
      <c r="C14" s="19" t="s">
        <v>11</v>
      </c>
      <c r="D14" s="20">
        <v>9</v>
      </c>
      <c r="E14" s="20">
        <v>1513</v>
      </c>
      <c r="F14" s="20">
        <v>3957</v>
      </c>
      <c r="G14" s="20">
        <v>1862</v>
      </c>
      <c r="H14" s="7"/>
    </row>
    <row r="15" spans="1:8" ht="13.5">
      <c r="A15" s="14"/>
      <c r="B15" s="18">
        <v>3316</v>
      </c>
      <c r="C15" s="19" t="s">
        <v>12</v>
      </c>
      <c r="D15" s="20">
        <v>3</v>
      </c>
      <c r="E15" s="20">
        <v>98</v>
      </c>
      <c r="F15" s="20">
        <v>204</v>
      </c>
      <c r="G15" s="20">
        <v>133</v>
      </c>
      <c r="H15" s="7"/>
    </row>
    <row r="16" spans="1:8" ht="13.5">
      <c r="A16" s="14"/>
      <c r="B16" s="21" t="s">
        <v>14</v>
      </c>
      <c r="C16" s="22" t="s">
        <v>15</v>
      </c>
      <c r="D16" s="20">
        <v>32</v>
      </c>
      <c r="E16" s="20">
        <v>1961</v>
      </c>
      <c r="F16" s="20">
        <v>4316</v>
      </c>
      <c r="G16" s="20">
        <v>3386</v>
      </c>
      <c r="H16" s="7"/>
    </row>
    <row r="17" spans="1:9" ht="13.5">
      <c r="A17" s="14"/>
      <c r="B17" s="23"/>
      <c r="C17" s="83" t="s">
        <v>20</v>
      </c>
      <c r="D17" s="25">
        <v>94</v>
      </c>
      <c r="E17" s="25">
        <v>13218</v>
      </c>
      <c r="F17" s="25">
        <v>39241</v>
      </c>
      <c r="G17" s="25">
        <v>22431</v>
      </c>
      <c r="H17" s="7"/>
    </row>
    <row r="18" spans="1:9" ht="13.5">
      <c r="A18" s="14"/>
      <c r="B18" s="26"/>
      <c r="C18" s="27" t="s">
        <v>19</v>
      </c>
      <c r="D18" s="28">
        <v>81</v>
      </c>
      <c r="E18" s="28">
        <v>12102</v>
      </c>
      <c r="F18" s="28">
        <v>36593</v>
      </c>
      <c r="G18" s="28">
        <v>20135</v>
      </c>
      <c r="H18" s="7"/>
    </row>
    <row r="19" spans="1:9" ht="13.5">
      <c r="A19" s="87" t="s">
        <v>22</v>
      </c>
      <c r="B19" s="88"/>
      <c r="C19" s="88"/>
      <c r="D19" s="13"/>
      <c r="E19" s="13"/>
      <c r="F19" s="13"/>
      <c r="G19" s="13"/>
    </row>
    <row r="20" spans="1:9" ht="13.5">
      <c r="A20" s="14"/>
      <c r="B20" s="15">
        <v>3291</v>
      </c>
      <c r="C20" s="16" t="s">
        <v>7</v>
      </c>
      <c r="D20" s="17">
        <v>18</v>
      </c>
      <c r="E20" s="17">
        <v>4123</v>
      </c>
      <c r="F20" s="17">
        <v>12830</v>
      </c>
      <c r="G20" s="17">
        <v>7578</v>
      </c>
      <c r="H20" s="7"/>
      <c r="I20" s="67"/>
    </row>
    <row r="21" spans="1:9" ht="13.5">
      <c r="A21" s="29"/>
      <c r="B21" s="18">
        <v>3292</v>
      </c>
      <c r="C21" s="19" t="s">
        <v>8</v>
      </c>
      <c r="D21" s="20">
        <v>16</v>
      </c>
      <c r="E21" s="20">
        <v>3204</v>
      </c>
      <c r="F21" s="20">
        <v>8972</v>
      </c>
      <c r="G21" s="20">
        <v>4627</v>
      </c>
      <c r="H21" s="7"/>
      <c r="I21" s="67"/>
    </row>
    <row r="22" spans="1:9" ht="13.5">
      <c r="A22" s="29"/>
      <c r="B22" s="18">
        <v>3294</v>
      </c>
      <c r="C22" s="19" t="s">
        <v>9</v>
      </c>
      <c r="D22" s="20">
        <v>5</v>
      </c>
      <c r="E22" s="20">
        <v>174</v>
      </c>
      <c r="F22" s="20">
        <v>483</v>
      </c>
      <c r="G22" s="20">
        <v>334</v>
      </c>
      <c r="H22" s="7"/>
      <c r="I22" s="67"/>
    </row>
    <row r="23" spans="1:9" ht="13.5">
      <c r="A23" s="29"/>
      <c r="B23" s="18">
        <v>3295</v>
      </c>
      <c r="C23" s="19" t="s">
        <v>10</v>
      </c>
      <c r="D23" s="20">
        <v>11</v>
      </c>
      <c r="E23" s="20">
        <v>2768</v>
      </c>
      <c r="F23" s="20">
        <v>11783</v>
      </c>
      <c r="G23" s="20">
        <v>4036</v>
      </c>
      <c r="H23" s="7"/>
      <c r="I23" s="67"/>
    </row>
    <row r="24" spans="1:9" ht="13.5">
      <c r="A24" s="29"/>
      <c r="B24" s="18">
        <v>3297</v>
      </c>
      <c r="C24" s="19" t="s">
        <v>11</v>
      </c>
      <c r="D24" s="20">
        <v>9</v>
      </c>
      <c r="E24" s="20">
        <v>1324</v>
      </c>
      <c r="F24" s="20">
        <v>3405</v>
      </c>
      <c r="G24" s="20">
        <v>1592</v>
      </c>
      <c r="H24" s="7"/>
      <c r="I24" s="67"/>
    </row>
    <row r="25" spans="1:9" ht="13.5">
      <c r="A25" s="29"/>
      <c r="B25" s="18">
        <v>3316</v>
      </c>
      <c r="C25" s="19" t="s">
        <v>12</v>
      </c>
      <c r="D25" s="20">
        <v>3</v>
      </c>
      <c r="E25" s="20">
        <v>88</v>
      </c>
      <c r="F25" s="20">
        <v>147</v>
      </c>
      <c r="G25" s="20">
        <v>96</v>
      </c>
      <c r="H25" s="7"/>
      <c r="I25" s="67"/>
    </row>
    <row r="26" spans="1:9" ht="13.5">
      <c r="A26" s="29"/>
      <c r="B26" s="21" t="s">
        <v>14</v>
      </c>
      <c r="C26" s="22" t="s">
        <v>15</v>
      </c>
      <c r="D26" s="20">
        <v>32</v>
      </c>
      <c r="E26" s="20">
        <v>2082</v>
      </c>
      <c r="F26" s="20">
        <v>3667</v>
      </c>
      <c r="G26" s="20">
        <v>2617</v>
      </c>
      <c r="H26" s="7"/>
      <c r="I26" s="67"/>
    </row>
    <row r="27" spans="1:9" ht="13.5">
      <c r="A27" s="14"/>
      <c r="B27" s="23"/>
      <c r="C27" s="24" t="s">
        <v>20</v>
      </c>
      <c r="D27" s="25">
        <v>94</v>
      </c>
      <c r="E27" s="25">
        <v>13763</v>
      </c>
      <c r="F27" s="25">
        <v>41287</v>
      </c>
      <c r="G27" s="25">
        <v>20880</v>
      </c>
      <c r="H27" s="7"/>
      <c r="I27" s="67"/>
    </row>
    <row r="28" spans="1:9" ht="13.5">
      <c r="A28" s="14"/>
      <c r="B28" s="26"/>
      <c r="C28" s="27" t="s">
        <v>19</v>
      </c>
      <c r="D28" s="28">
        <v>81</v>
      </c>
      <c r="E28" s="28">
        <v>12642</v>
      </c>
      <c r="F28" s="28">
        <v>39195</v>
      </c>
      <c r="G28" s="28">
        <v>19286</v>
      </c>
      <c r="H28" s="7"/>
      <c r="I28" s="67"/>
    </row>
    <row r="29" spans="1:9" ht="13.5">
      <c r="A29" s="87" t="s">
        <v>23</v>
      </c>
      <c r="B29" s="88"/>
      <c r="C29" s="88"/>
      <c r="D29" s="13"/>
      <c r="E29" s="13"/>
      <c r="F29" s="13"/>
      <c r="G29" s="13"/>
    </row>
    <row r="30" spans="1:9" ht="13.5">
      <c r="A30" s="14"/>
      <c r="B30" s="15">
        <v>3291</v>
      </c>
      <c r="C30" s="16" t="s">
        <v>7</v>
      </c>
      <c r="D30" s="17">
        <v>18</v>
      </c>
      <c r="E30" s="17">
        <v>4845</v>
      </c>
      <c r="F30" s="17">
        <v>13637</v>
      </c>
      <c r="G30" s="17">
        <v>8669</v>
      </c>
      <c r="H30" s="7"/>
    </row>
    <row r="31" spans="1:9" ht="13.5">
      <c r="A31" s="29"/>
      <c r="B31" s="18">
        <v>3292</v>
      </c>
      <c r="C31" s="19" t="s">
        <v>8</v>
      </c>
      <c r="D31" s="20">
        <v>16</v>
      </c>
      <c r="E31" s="20">
        <v>2876</v>
      </c>
      <c r="F31" s="20">
        <v>6095</v>
      </c>
      <c r="G31" s="20">
        <v>3493</v>
      </c>
      <c r="H31" s="7"/>
    </row>
    <row r="32" spans="1:9" ht="13.5">
      <c r="A32" s="29"/>
      <c r="B32" s="18">
        <v>3294</v>
      </c>
      <c r="C32" s="19" t="s">
        <v>9</v>
      </c>
      <c r="D32" s="20">
        <v>5</v>
      </c>
      <c r="E32" s="20">
        <v>189</v>
      </c>
      <c r="F32" s="20">
        <v>409</v>
      </c>
      <c r="G32" s="20">
        <v>298</v>
      </c>
      <c r="H32" s="7"/>
    </row>
    <row r="33" spans="1:9" ht="13.5">
      <c r="A33" s="29"/>
      <c r="B33" s="18">
        <v>3295</v>
      </c>
      <c r="C33" s="19" t="s">
        <v>10</v>
      </c>
      <c r="D33" s="20">
        <v>11</v>
      </c>
      <c r="E33" s="20">
        <v>3012</v>
      </c>
      <c r="F33" s="20">
        <v>9540</v>
      </c>
      <c r="G33" s="20">
        <v>3680</v>
      </c>
      <c r="H33" s="7"/>
    </row>
    <row r="34" spans="1:9" ht="13.5">
      <c r="A34" s="29"/>
      <c r="B34" s="18">
        <v>3297</v>
      </c>
      <c r="C34" s="19" t="s">
        <v>11</v>
      </c>
      <c r="D34" s="20">
        <v>9</v>
      </c>
      <c r="E34" s="20">
        <v>1559</v>
      </c>
      <c r="F34" s="20">
        <v>3805</v>
      </c>
      <c r="G34" s="20">
        <v>1723</v>
      </c>
      <c r="H34" s="7"/>
    </row>
    <row r="35" spans="1:9" ht="13.5">
      <c r="A35" s="29"/>
      <c r="B35" s="18">
        <v>3316</v>
      </c>
      <c r="C35" s="19" t="s">
        <v>12</v>
      </c>
      <c r="D35" s="20">
        <v>3</v>
      </c>
      <c r="E35" s="20">
        <v>128</v>
      </c>
      <c r="F35" s="20">
        <v>292</v>
      </c>
      <c r="G35" s="20">
        <v>190</v>
      </c>
      <c r="H35" s="7"/>
    </row>
    <row r="36" spans="1:9" ht="13.5">
      <c r="A36" s="29"/>
      <c r="B36" s="21" t="s">
        <v>14</v>
      </c>
      <c r="C36" s="22" t="s">
        <v>15</v>
      </c>
      <c r="D36" s="20">
        <v>32</v>
      </c>
      <c r="E36" s="20">
        <v>2939</v>
      </c>
      <c r="F36" s="20">
        <v>5293</v>
      </c>
      <c r="G36" s="20">
        <v>3959</v>
      </c>
      <c r="H36" s="7"/>
    </row>
    <row r="37" spans="1:9" ht="13.5">
      <c r="A37" s="14"/>
      <c r="B37" s="23"/>
      <c r="C37" s="24" t="s">
        <v>20</v>
      </c>
      <c r="D37" s="25">
        <v>94</v>
      </c>
      <c r="E37" s="25">
        <v>15548</v>
      </c>
      <c r="F37" s="25">
        <v>39071</v>
      </c>
      <c r="G37" s="25">
        <v>22012</v>
      </c>
      <c r="H37" s="7"/>
    </row>
    <row r="38" spans="1:9" ht="13.5">
      <c r="A38" s="14"/>
      <c r="B38" s="26"/>
      <c r="C38" s="27" t="s">
        <v>19</v>
      </c>
      <c r="D38" s="28">
        <v>81</v>
      </c>
      <c r="E38" s="28">
        <v>13735</v>
      </c>
      <c r="F38" s="28">
        <v>36063</v>
      </c>
      <c r="G38" s="28">
        <v>19591</v>
      </c>
      <c r="H38" s="7"/>
    </row>
    <row r="39" spans="1:9" ht="13.5">
      <c r="A39" s="87" t="s">
        <v>24</v>
      </c>
      <c r="B39" s="88"/>
      <c r="C39" s="88"/>
      <c r="D39" s="13"/>
      <c r="E39" s="13"/>
      <c r="F39" s="13"/>
      <c r="G39" s="13"/>
    </row>
    <row r="40" spans="1:9" ht="13.5">
      <c r="A40" s="14"/>
      <c r="B40" s="15">
        <v>3291</v>
      </c>
      <c r="C40" s="16" t="s">
        <v>7</v>
      </c>
      <c r="D40" s="17">
        <v>18</v>
      </c>
      <c r="E40" s="17">
        <v>3948</v>
      </c>
      <c r="F40" s="17">
        <v>12548</v>
      </c>
      <c r="G40" s="17">
        <v>8061</v>
      </c>
      <c r="H40" s="7"/>
      <c r="I40" s="7"/>
    </row>
    <row r="41" spans="1:9" ht="13.5">
      <c r="A41" s="29"/>
      <c r="B41" s="18">
        <v>3292</v>
      </c>
      <c r="C41" s="19" t="s">
        <v>8</v>
      </c>
      <c r="D41" s="20">
        <v>15</v>
      </c>
      <c r="E41" s="20">
        <v>231</v>
      </c>
      <c r="F41" s="20">
        <v>803</v>
      </c>
      <c r="G41" s="20">
        <v>569</v>
      </c>
      <c r="H41" s="7"/>
      <c r="I41" s="7"/>
    </row>
    <row r="42" spans="1:9" ht="13.5">
      <c r="A42" s="29"/>
      <c r="B42" s="18">
        <v>3294</v>
      </c>
      <c r="C42" s="19" t="s">
        <v>9</v>
      </c>
      <c r="D42" s="20">
        <v>5</v>
      </c>
      <c r="E42" s="20">
        <v>260</v>
      </c>
      <c r="F42" s="20">
        <v>577</v>
      </c>
      <c r="G42" s="20">
        <v>393</v>
      </c>
      <c r="H42" s="7"/>
      <c r="I42" s="7"/>
    </row>
    <row r="43" spans="1:9" ht="13.5">
      <c r="A43" s="29"/>
      <c r="B43" s="18">
        <v>3295</v>
      </c>
      <c r="C43" s="19" t="s">
        <v>10</v>
      </c>
      <c r="D43" s="20">
        <v>11</v>
      </c>
      <c r="E43" s="20">
        <v>1224</v>
      </c>
      <c r="F43" s="20">
        <v>4265</v>
      </c>
      <c r="G43" s="20">
        <v>1680</v>
      </c>
      <c r="H43" s="7"/>
      <c r="I43" s="7"/>
    </row>
    <row r="44" spans="1:9" ht="13.5">
      <c r="A44" s="29"/>
      <c r="B44" s="18">
        <v>3297</v>
      </c>
      <c r="C44" s="19" t="s">
        <v>11</v>
      </c>
      <c r="D44" s="20">
        <v>9</v>
      </c>
      <c r="E44" s="20">
        <v>332</v>
      </c>
      <c r="F44" s="20">
        <v>989</v>
      </c>
      <c r="G44" s="20">
        <v>557</v>
      </c>
      <c r="H44" s="7"/>
      <c r="I44" s="7"/>
    </row>
    <row r="45" spans="1:9" ht="13.5">
      <c r="A45" s="29"/>
      <c r="B45" s="18">
        <v>3316</v>
      </c>
      <c r="C45" s="19" t="s">
        <v>12</v>
      </c>
      <c r="D45" s="20">
        <v>3</v>
      </c>
      <c r="E45" s="20">
        <v>191</v>
      </c>
      <c r="F45" s="20">
        <v>378</v>
      </c>
      <c r="G45" s="20">
        <v>246</v>
      </c>
      <c r="H45" s="7"/>
      <c r="I45" s="7"/>
    </row>
    <row r="46" spans="1:9" ht="13.5">
      <c r="A46" s="29"/>
      <c r="B46" s="21" t="s">
        <v>14</v>
      </c>
      <c r="C46" s="22" t="s">
        <v>15</v>
      </c>
      <c r="D46" s="20">
        <v>32</v>
      </c>
      <c r="E46" s="20">
        <v>2975</v>
      </c>
      <c r="F46" s="20">
        <v>5631</v>
      </c>
      <c r="G46" s="20">
        <v>4044</v>
      </c>
      <c r="H46" s="7"/>
      <c r="I46" s="7"/>
    </row>
    <row r="47" spans="1:9" ht="13.5">
      <c r="A47" s="14"/>
      <c r="B47" s="23"/>
      <c r="C47" s="24" t="s">
        <v>20</v>
      </c>
      <c r="D47" s="25">
        <v>93</v>
      </c>
      <c r="E47" s="25">
        <v>9161</v>
      </c>
      <c r="F47" s="25">
        <v>25191</v>
      </c>
      <c r="G47" s="25">
        <v>15550</v>
      </c>
      <c r="H47" s="7"/>
      <c r="I47" s="7"/>
    </row>
    <row r="48" spans="1:9" ht="13.5">
      <c r="A48" s="14"/>
      <c r="B48" s="26"/>
      <c r="C48" s="27" t="s">
        <v>19</v>
      </c>
      <c r="D48" s="28">
        <v>80</v>
      </c>
      <c r="E48" s="28">
        <v>7631</v>
      </c>
      <c r="F48" s="28">
        <v>22149</v>
      </c>
      <c r="G48" s="28">
        <v>13117</v>
      </c>
      <c r="H48" s="7"/>
      <c r="I48" s="7"/>
    </row>
    <row r="49" spans="1:11" ht="13.5">
      <c r="A49" s="87" t="s">
        <v>25</v>
      </c>
      <c r="B49" s="88"/>
      <c r="C49" s="88"/>
      <c r="D49" s="13"/>
      <c r="E49" s="13"/>
      <c r="F49" s="13"/>
      <c r="G49" s="13"/>
    </row>
    <row r="50" spans="1:11" ht="13.5">
      <c r="A50" s="14"/>
      <c r="B50" s="15">
        <v>3291</v>
      </c>
      <c r="C50" s="16" t="s">
        <v>7</v>
      </c>
      <c r="D50" s="30">
        <v>18</v>
      </c>
      <c r="E50" s="30">
        <v>4632</v>
      </c>
      <c r="F50" s="30">
        <v>15276</v>
      </c>
      <c r="G50" s="30">
        <v>9889</v>
      </c>
      <c r="H50" s="7"/>
      <c r="I50" s="7"/>
      <c r="J50" s="7"/>
      <c r="K50" s="7"/>
    </row>
    <row r="51" spans="1:11" ht="13.5">
      <c r="A51" s="29"/>
      <c r="B51" s="18">
        <v>3292</v>
      </c>
      <c r="C51" s="19" t="s">
        <v>8</v>
      </c>
      <c r="D51" s="31">
        <v>14</v>
      </c>
      <c r="E51" s="31">
        <v>327</v>
      </c>
      <c r="F51" s="31">
        <v>1096</v>
      </c>
      <c r="G51" s="31">
        <v>748</v>
      </c>
      <c r="H51" s="7"/>
      <c r="I51" s="7"/>
      <c r="J51" s="7"/>
      <c r="K51" s="7"/>
    </row>
    <row r="52" spans="1:11" ht="13.5">
      <c r="A52" s="29"/>
      <c r="B52" s="18">
        <v>3294</v>
      </c>
      <c r="C52" s="19" t="s">
        <v>9</v>
      </c>
      <c r="D52" s="31">
        <v>5</v>
      </c>
      <c r="E52" s="31">
        <v>432</v>
      </c>
      <c r="F52" s="31">
        <v>771</v>
      </c>
      <c r="G52" s="31">
        <v>555</v>
      </c>
      <c r="H52" s="7"/>
      <c r="I52" s="7"/>
      <c r="J52" s="7"/>
      <c r="K52" s="7"/>
    </row>
    <row r="53" spans="1:11" ht="13.5">
      <c r="A53" s="29"/>
      <c r="B53" s="18">
        <v>3295</v>
      </c>
      <c r="C53" s="19" t="s">
        <v>10</v>
      </c>
      <c r="D53" s="31">
        <v>11</v>
      </c>
      <c r="E53" s="31">
        <v>1859</v>
      </c>
      <c r="F53" s="31">
        <v>6592</v>
      </c>
      <c r="G53" s="31">
        <v>2420</v>
      </c>
      <c r="H53" s="7"/>
      <c r="I53" s="7"/>
      <c r="J53" s="7"/>
      <c r="K53" s="7"/>
    </row>
    <row r="54" spans="1:11" ht="13.5">
      <c r="A54" s="29"/>
      <c r="B54" s="18">
        <v>3297</v>
      </c>
      <c r="C54" s="19" t="s">
        <v>11</v>
      </c>
      <c r="D54" s="31">
        <v>9</v>
      </c>
      <c r="E54" s="31">
        <v>311</v>
      </c>
      <c r="F54" s="31">
        <v>928</v>
      </c>
      <c r="G54" s="31">
        <v>531</v>
      </c>
      <c r="H54" s="7"/>
      <c r="I54" s="7"/>
      <c r="J54" s="7"/>
      <c r="K54" s="7"/>
    </row>
    <row r="55" spans="1:11" ht="13.5">
      <c r="A55" s="29"/>
      <c r="B55" s="18">
        <v>3316</v>
      </c>
      <c r="C55" s="19" t="s">
        <v>12</v>
      </c>
      <c r="D55" s="31">
        <v>3</v>
      </c>
      <c r="E55" s="31">
        <v>195</v>
      </c>
      <c r="F55" s="31">
        <v>330</v>
      </c>
      <c r="G55" s="31">
        <v>215</v>
      </c>
      <c r="H55" s="7"/>
      <c r="I55" s="7"/>
      <c r="J55" s="7"/>
      <c r="K55" s="7"/>
    </row>
    <row r="56" spans="1:11" ht="13.5">
      <c r="A56" s="29"/>
      <c r="B56" s="21" t="s">
        <v>14</v>
      </c>
      <c r="C56" s="22" t="s">
        <v>15</v>
      </c>
      <c r="D56" s="20">
        <v>32</v>
      </c>
      <c r="E56" s="20">
        <v>3718</v>
      </c>
      <c r="F56" s="20">
        <v>6680</v>
      </c>
      <c r="G56" s="20">
        <v>4587</v>
      </c>
      <c r="H56" s="7"/>
      <c r="I56" s="7"/>
      <c r="J56" s="7"/>
      <c r="K56" s="7"/>
    </row>
    <row r="57" spans="1:11" ht="13.5">
      <c r="A57" s="14"/>
      <c r="B57" s="23"/>
      <c r="C57" s="24" t="s">
        <v>20</v>
      </c>
      <c r="D57" s="32">
        <v>92</v>
      </c>
      <c r="E57" s="32">
        <v>11474</v>
      </c>
      <c r="F57" s="32">
        <v>31673</v>
      </c>
      <c r="G57" s="32">
        <v>18945</v>
      </c>
      <c r="H57" s="7"/>
      <c r="I57" s="7"/>
      <c r="J57" s="7"/>
      <c r="K57" s="7"/>
    </row>
    <row r="58" spans="1:11" ht="13.5">
      <c r="A58" s="14"/>
      <c r="B58" s="26"/>
      <c r="C58" s="27" t="s">
        <v>19</v>
      </c>
      <c r="D58" s="33">
        <v>79</v>
      </c>
      <c r="E58" s="33">
        <v>9197</v>
      </c>
      <c r="F58" s="33">
        <v>27813</v>
      </c>
      <c r="G58" s="33">
        <v>16159</v>
      </c>
      <c r="H58" s="7"/>
      <c r="I58" s="7"/>
      <c r="J58" s="7"/>
      <c r="K58" s="7"/>
    </row>
    <row r="59" spans="1:11" ht="13.5">
      <c r="A59" s="87" t="s">
        <v>26</v>
      </c>
      <c r="B59" s="88"/>
      <c r="C59" s="88"/>
      <c r="D59" s="34"/>
      <c r="E59" s="34"/>
      <c r="F59" s="34"/>
      <c r="G59" s="34"/>
    </row>
    <row r="60" spans="1:11" ht="13.5">
      <c r="A60" s="14"/>
      <c r="B60" s="15">
        <v>3291</v>
      </c>
      <c r="C60" s="16" t="s">
        <v>7</v>
      </c>
      <c r="D60" s="30">
        <v>18</v>
      </c>
      <c r="E60" s="30">
        <v>4977</v>
      </c>
      <c r="F60" s="30">
        <v>13695</v>
      </c>
      <c r="G60" s="30">
        <v>8796</v>
      </c>
      <c r="H60" s="7"/>
      <c r="I60" s="7"/>
    </row>
    <row r="61" spans="1:11" ht="13.5">
      <c r="A61" s="29"/>
      <c r="B61" s="18">
        <v>3292</v>
      </c>
      <c r="C61" s="19" t="s">
        <v>8</v>
      </c>
      <c r="D61" s="31">
        <v>14</v>
      </c>
      <c r="E61" s="31">
        <v>664</v>
      </c>
      <c r="F61" s="31">
        <v>1479</v>
      </c>
      <c r="G61" s="31">
        <v>960</v>
      </c>
      <c r="H61" s="7"/>
      <c r="I61" s="7"/>
    </row>
    <row r="62" spans="1:11" ht="13.5">
      <c r="A62" s="29"/>
      <c r="B62" s="18">
        <v>3294</v>
      </c>
      <c r="C62" s="19" t="s">
        <v>9</v>
      </c>
      <c r="D62" s="31">
        <v>5</v>
      </c>
      <c r="E62" s="31">
        <v>327</v>
      </c>
      <c r="F62" s="31">
        <v>667</v>
      </c>
      <c r="G62" s="31">
        <v>469</v>
      </c>
      <c r="H62" s="7"/>
      <c r="I62" s="7"/>
    </row>
    <row r="63" spans="1:11" ht="13.5">
      <c r="A63" s="29"/>
      <c r="B63" s="18">
        <v>3295</v>
      </c>
      <c r="C63" s="19" t="s">
        <v>10</v>
      </c>
      <c r="D63" s="31">
        <v>11</v>
      </c>
      <c r="E63" s="31">
        <v>2251</v>
      </c>
      <c r="F63" s="31">
        <v>6400</v>
      </c>
      <c r="G63" s="31">
        <v>2556</v>
      </c>
      <c r="H63" s="7"/>
      <c r="I63" s="7"/>
    </row>
    <row r="64" spans="1:11" ht="13.5">
      <c r="A64" s="29"/>
      <c r="B64" s="18">
        <v>3297</v>
      </c>
      <c r="C64" s="19" t="s">
        <v>11</v>
      </c>
      <c r="D64" s="31">
        <v>9</v>
      </c>
      <c r="E64" s="31">
        <v>748</v>
      </c>
      <c r="F64" s="31">
        <v>1298</v>
      </c>
      <c r="G64" s="31">
        <v>1236</v>
      </c>
      <c r="H64" s="7"/>
      <c r="I64" s="7"/>
    </row>
    <row r="65" spans="1:9" ht="13.5">
      <c r="A65" s="29"/>
      <c r="B65" s="18">
        <v>3316</v>
      </c>
      <c r="C65" s="19" t="s">
        <v>12</v>
      </c>
      <c r="D65" s="31">
        <v>3</v>
      </c>
      <c r="E65" s="31">
        <v>225</v>
      </c>
      <c r="F65" s="31">
        <v>367</v>
      </c>
      <c r="G65" s="31">
        <v>239</v>
      </c>
      <c r="H65" s="7"/>
      <c r="I65" s="7"/>
    </row>
    <row r="66" spans="1:9" ht="13.5">
      <c r="A66" s="29"/>
      <c r="B66" s="21" t="s">
        <v>14</v>
      </c>
      <c r="C66" s="22" t="s">
        <v>15</v>
      </c>
      <c r="D66" s="20">
        <v>32</v>
      </c>
      <c r="E66" s="20">
        <v>5505</v>
      </c>
      <c r="F66" s="20">
        <v>9251</v>
      </c>
      <c r="G66" s="20">
        <v>6071</v>
      </c>
      <c r="H66" s="7"/>
      <c r="I66" s="7"/>
    </row>
    <row r="67" spans="1:9" ht="13.5">
      <c r="A67" s="14"/>
      <c r="B67" s="23"/>
      <c r="C67" s="24" t="s">
        <v>20</v>
      </c>
      <c r="D67" s="32">
        <v>92</v>
      </c>
      <c r="E67" s="32">
        <v>14697</v>
      </c>
      <c r="F67" s="32">
        <v>33157</v>
      </c>
      <c r="G67" s="32">
        <v>20327</v>
      </c>
      <c r="H67" s="7"/>
      <c r="I67" s="7"/>
    </row>
    <row r="68" spans="1:9" ht="13.5">
      <c r="A68" s="14"/>
      <c r="B68" s="26"/>
      <c r="C68" s="27" t="s">
        <v>19</v>
      </c>
      <c r="D68" s="33">
        <v>79</v>
      </c>
      <c r="E68" s="33">
        <v>11514</v>
      </c>
      <c r="F68" s="33">
        <v>28445</v>
      </c>
      <c r="G68" s="33">
        <v>17168</v>
      </c>
      <c r="H68" s="7"/>
      <c r="I68" s="7"/>
    </row>
    <row r="69" spans="1:9" ht="13.5">
      <c r="A69" s="87" t="s">
        <v>27</v>
      </c>
      <c r="B69" s="88"/>
      <c r="C69" s="88"/>
      <c r="D69" s="34"/>
      <c r="E69" s="34"/>
      <c r="F69" s="34"/>
      <c r="G69" s="34"/>
    </row>
    <row r="70" spans="1:9" ht="13.5">
      <c r="A70" s="14"/>
      <c r="B70" s="15">
        <v>3291</v>
      </c>
      <c r="C70" s="16" t="s">
        <v>7</v>
      </c>
      <c r="D70" s="30">
        <v>18</v>
      </c>
      <c r="E70" s="30">
        <v>4732</v>
      </c>
      <c r="F70" s="30">
        <v>15118</v>
      </c>
      <c r="G70" s="30">
        <v>9638</v>
      </c>
      <c r="H70" s="7"/>
      <c r="I70" s="7"/>
    </row>
    <row r="71" spans="1:9" ht="13.5">
      <c r="A71" s="29"/>
      <c r="B71" s="18">
        <v>3292</v>
      </c>
      <c r="C71" s="19" t="s">
        <v>8</v>
      </c>
      <c r="D71" s="31">
        <v>14</v>
      </c>
      <c r="E71" s="31">
        <v>1317</v>
      </c>
      <c r="F71" s="31">
        <v>3306</v>
      </c>
      <c r="G71" s="31">
        <v>2000</v>
      </c>
      <c r="H71" s="7"/>
      <c r="I71" s="7"/>
    </row>
    <row r="72" spans="1:9" ht="13.5">
      <c r="A72" s="29"/>
      <c r="B72" s="18">
        <v>3294</v>
      </c>
      <c r="C72" s="19" t="s">
        <v>9</v>
      </c>
      <c r="D72" s="31">
        <v>5</v>
      </c>
      <c r="E72" s="31">
        <v>322</v>
      </c>
      <c r="F72" s="31">
        <v>792</v>
      </c>
      <c r="G72" s="31">
        <v>559</v>
      </c>
      <c r="H72" s="7"/>
      <c r="I72" s="7"/>
    </row>
    <row r="73" spans="1:9" ht="13.5">
      <c r="A73" s="29"/>
      <c r="B73" s="18">
        <v>3295</v>
      </c>
      <c r="C73" s="19" t="s">
        <v>10</v>
      </c>
      <c r="D73" s="31">
        <v>11</v>
      </c>
      <c r="E73" s="31">
        <v>3795</v>
      </c>
      <c r="F73" s="31">
        <v>10979</v>
      </c>
      <c r="G73" s="31">
        <v>4339</v>
      </c>
      <c r="H73" s="7"/>
      <c r="I73" s="7"/>
    </row>
    <row r="74" spans="1:9" ht="13.5">
      <c r="A74" s="29"/>
      <c r="B74" s="18">
        <v>3297</v>
      </c>
      <c r="C74" s="19" t="s">
        <v>11</v>
      </c>
      <c r="D74" s="31">
        <v>9</v>
      </c>
      <c r="E74" s="31">
        <v>1079</v>
      </c>
      <c r="F74" s="31">
        <v>2109</v>
      </c>
      <c r="G74" s="31">
        <v>1098</v>
      </c>
      <c r="H74" s="7"/>
      <c r="I74" s="7"/>
    </row>
    <row r="75" spans="1:9" ht="13.5">
      <c r="A75" s="29"/>
      <c r="B75" s="18">
        <v>3316</v>
      </c>
      <c r="C75" s="19" t="s">
        <v>12</v>
      </c>
      <c r="D75" s="31">
        <v>3</v>
      </c>
      <c r="E75" s="31">
        <v>212</v>
      </c>
      <c r="F75" s="31">
        <v>373</v>
      </c>
      <c r="G75" s="31">
        <v>243</v>
      </c>
      <c r="H75" s="7"/>
      <c r="I75" s="7"/>
    </row>
    <row r="76" spans="1:9" ht="13.5">
      <c r="A76" s="29"/>
      <c r="B76" s="21" t="s">
        <v>14</v>
      </c>
      <c r="C76" s="22" t="s">
        <v>15</v>
      </c>
      <c r="D76" s="20">
        <v>32</v>
      </c>
      <c r="E76" s="20">
        <v>6107</v>
      </c>
      <c r="F76" s="20">
        <v>9296</v>
      </c>
      <c r="G76" s="20">
        <v>6165</v>
      </c>
      <c r="H76" s="7"/>
      <c r="I76" s="7"/>
    </row>
    <row r="77" spans="1:9" ht="13.5">
      <c r="A77" s="14"/>
      <c r="B77" s="23"/>
      <c r="C77" s="24" t="s">
        <v>20</v>
      </c>
      <c r="D77" s="32">
        <v>92</v>
      </c>
      <c r="E77" s="32">
        <v>17564</v>
      </c>
      <c r="F77" s="32">
        <v>41973</v>
      </c>
      <c r="G77" s="32">
        <v>24042</v>
      </c>
      <c r="H77" s="7"/>
      <c r="I77" s="7"/>
    </row>
    <row r="78" spans="1:9" ht="13.5">
      <c r="A78" s="14"/>
      <c r="B78" s="26"/>
      <c r="C78" s="27" t="s">
        <v>19</v>
      </c>
      <c r="D78" s="35">
        <v>79</v>
      </c>
      <c r="E78" s="35">
        <v>13783</v>
      </c>
      <c r="F78" s="35">
        <v>36674</v>
      </c>
      <c r="G78" s="35">
        <v>20417</v>
      </c>
      <c r="H78" s="7"/>
      <c r="I78" s="7"/>
    </row>
    <row r="79" spans="1:9" ht="13.5">
      <c r="A79" s="87" t="s">
        <v>28</v>
      </c>
      <c r="B79" s="88"/>
      <c r="C79" s="88"/>
      <c r="D79" s="13"/>
      <c r="E79" s="13"/>
      <c r="F79" s="13"/>
      <c r="G79" s="13"/>
    </row>
    <row r="80" spans="1:9" ht="13.5">
      <c r="A80" s="14"/>
      <c r="B80" s="15">
        <v>3291</v>
      </c>
      <c r="C80" s="16" t="s">
        <v>7</v>
      </c>
      <c r="D80" s="30">
        <v>18</v>
      </c>
      <c r="E80" s="30">
        <v>5027</v>
      </c>
      <c r="F80" s="30">
        <v>15783</v>
      </c>
      <c r="G80" s="30">
        <v>10000</v>
      </c>
      <c r="H80" s="7"/>
      <c r="I80" s="7"/>
    </row>
    <row r="81" spans="1:9" ht="13.5">
      <c r="A81" s="29"/>
      <c r="B81" s="18">
        <v>3292</v>
      </c>
      <c r="C81" s="19" t="s">
        <v>8</v>
      </c>
      <c r="D81" s="31">
        <v>14</v>
      </c>
      <c r="E81" s="31">
        <v>1114</v>
      </c>
      <c r="F81" s="31">
        <v>2992</v>
      </c>
      <c r="G81" s="31">
        <v>1801</v>
      </c>
      <c r="H81" s="7"/>
      <c r="I81" s="7"/>
    </row>
    <row r="82" spans="1:9" ht="13.5">
      <c r="A82" s="29"/>
      <c r="B82" s="18">
        <v>3294</v>
      </c>
      <c r="C82" s="19" t="s">
        <v>9</v>
      </c>
      <c r="D82" s="31">
        <v>5</v>
      </c>
      <c r="E82" s="31">
        <v>578</v>
      </c>
      <c r="F82" s="31">
        <v>1256</v>
      </c>
      <c r="G82" s="31">
        <v>891</v>
      </c>
      <c r="H82" s="7"/>
      <c r="I82" s="7"/>
    </row>
    <row r="83" spans="1:9" ht="13.5">
      <c r="A83" s="29"/>
      <c r="B83" s="18">
        <v>3295</v>
      </c>
      <c r="C83" s="19" t="s">
        <v>10</v>
      </c>
      <c r="D83" s="31">
        <v>11</v>
      </c>
      <c r="E83" s="31">
        <v>5589</v>
      </c>
      <c r="F83" s="31">
        <v>12005</v>
      </c>
      <c r="G83" s="31">
        <v>3798</v>
      </c>
      <c r="H83" s="7"/>
      <c r="I83" s="7"/>
    </row>
    <row r="84" spans="1:9" ht="13.5">
      <c r="A84" s="29"/>
      <c r="B84" s="18">
        <v>3297</v>
      </c>
      <c r="C84" s="19" t="s">
        <v>11</v>
      </c>
      <c r="D84" s="31">
        <v>9</v>
      </c>
      <c r="E84" s="31">
        <v>1115</v>
      </c>
      <c r="F84" s="31">
        <v>2560</v>
      </c>
      <c r="G84" s="31">
        <v>1341</v>
      </c>
      <c r="H84" s="7"/>
      <c r="I84" s="7"/>
    </row>
    <row r="85" spans="1:9" ht="13.5">
      <c r="A85" s="29"/>
      <c r="B85" s="18">
        <v>3316</v>
      </c>
      <c r="C85" s="19" t="s">
        <v>12</v>
      </c>
      <c r="D85" s="31">
        <v>3</v>
      </c>
      <c r="E85" s="31">
        <v>268</v>
      </c>
      <c r="F85" s="31">
        <v>418</v>
      </c>
      <c r="G85" s="31">
        <v>272</v>
      </c>
      <c r="H85" s="7"/>
      <c r="I85" s="7"/>
    </row>
    <row r="86" spans="1:9" ht="13.5">
      <c r="A86" s="29"/>
      <c r="B86" s="21" t="s">
        <v>14</v>
      </c>
      <c r="C86" s="22" t="s">
        <v>15</v>
      </c>
      <c r="D86" s="20">
        <v>32</v>
      </c>
      <c r="E86" s="20">
        <v>6206</v>
      </c>
      <c r="F86" s="20">
        <v>10297</v>
      </c>
      <c r="G86" s="20">
        <v>6776</v>
      </c>
      <c r="H86" s="7"/>
      <c r="I86" s="7"/>
    </row>
    <row r="87" spans="1:9" ht="13.5">
      <c r="A87" s="14"/>
      <c r="B87" s="23"/>
      <c r="C87" s="24" t="s">
        <v>20</v>
      </c>
      <c r="D87" s="32">
        <v>92</v>
      </c>
      <c r="E87" s="32">
        <v>19897</v>
      </c>
      <c r="F87" s="32">
        <v>45311</v>
      </c>
      <c r="G87" s="32">
        <v>24879</v>
      </c>
      <c r="H87" s="7"/>
      <c r="I87" s="7"/>
    </row>
    <row r="88" spans="1:9" ht="13.5">
      <c r="A88" s="14"/>
      <c r="B88" s="26"/>
      <c r="C88" s="27" t="s">
        <v>19</v>
      </c>
      <c r="D88" s="33">
        <v>79</v>
      </c>
      <c r="E88" s="33">
        <v>16715</v>
      </c>
      <c r="F88" s="33">
        <v>40872</v>
      </c>
      <c r="G88" s="33">
        <v>21954</v>
      </c>
      <c r="H88" s="7"/>
      <c r="I88" s="7"/>
    </row>
    <row r="89" spans="1:9" ht="13.5">
      <c r="A89" s="87" t="s">
        <v>29</v>
      </c>
      <c r="B89" s="88"/>
      <c r="C89" s="88"/>
      <c r="D89" s="34"/>
      <c r="E89" s="34"/>
      <c r="F89" s="34"/>
      <c r="G89" s="34"/>
    </row>
    <row r="90" spans="1:9" ht="13.5">
      <c r="A90" s="14"/>
      <c r="B90" s="15">
        <v>3291</v>
      </c>
      <c r="C90" s="16" t="s">
        <v>7</v>
      </c>
      <c r="D90" s="30">
        <v>18</v>
      </c>
      <c r="E90" s="30">
        <v>5474</v>
      </c>
      <c r="F90" s="30">
        <v>14995</v>
      </c>
      <c r="G90" s="30">
        <v>9579</v>
      </c>
      <c r="I90" s="7"/>
    </row>
    <row r="91" spans="1:9" ht="13.5">
      <c r="A91" s="29"/>
      <c r="B91" s="18">
        <v>3292</v>
      </c>
      <c r="C91" s="19" t="s">
        <v>8</v>
      </c>
      <c r="D91" s="31">
        <v>14</v>
      </c>
      <c r="E91" s="31">
        <v>1125</v>
      </c>
      <c r="F91" s="31">
        <v>2638</v>
      </c>
      <c r="G91" s="31">
        <v>1528</v>
      </c>
    </row>
    <row r="92" spans="1:9" ht="13.5">
      <c r="A92" s="29"/>
      <c r="B92" s="18">
        <v>3294</v>
      </c>
      <c r="C92" s="19" t="s">
        <v>9</v>
      </c>
      <c r="D92" s="31">
        <v>5</v>
      </c>
      <c r="E92" s="31">
        <v>384</v>
      </c>
      <c r="F92" s="31">
        <v>920</v>
      </c>
      <c r="G92" s="31">
        <v>651</v>
      </c>
    </row>
    <row r="93" spans="1:9" ht="13.5">
      <c r="A93" s="29"/>
      <c r="B93" s="18">
        <v>3295</v>
      </c>
      <c r="C93" s="19" t="s">
        <v>10</v>
      </c>
      <c r="D93" s="31">
        <v>11</v>
      </c>
      <c r="E93" s="31">
        <v>3064</v>
      </c>
      <c r="F93" s="31">
        <v>5855</v>
      </c>
      <c r="G93" s="31">
        <v>2723</v>
      </c>
    </row>
    <row r="94" spans="1:9" ht="13.5">
      <c r="A94" s="29"/>
      <c r="B94" s="18">
        <v>3297</v>
      </c>
      <c r="C94" s="19" t="s">
        <v>11</v>
      </c>
      <c r="D94" s="31">
        <v>9</v>
      </c>
      <c r="E94" s="31">
        <v>939</v>
      </c>
      <c r="F94" s="31">
        <v>1696</v>
      </c>
      <c r="G94" s="31">
        <v>1376</v>
      </c>
    </row>
    <row r="95" spans="1:9" ht="13.5">
      <c r="A95" s="29"/>
      <c r="B95" s="18">
        <v>3316</v>
      </c>
      <c r="C95" s="19" t="s">
        <v>12</v>
      </c>
      <c r="D95" s="31">
        <v>3</v>
      </c>
      <c r="E95" s="31">
        <v>220</v>
      </c>
      <c r="F95" s="31">
        <v>349</v>
      </c>
      <c r="G95" s="31">
        <v>226</v>
      </c>
    </row>
    <row r="96" spans="1:9" ht="13.5">
      <c r="A96" s="29"/>
      <c r="B96" s="21" t="s">
        <v>14</v>
      </c>
      <c r="C96" s="22" t="s">
        <v>15</v>
      </c>
      <c r="D96" s="20">
        <v>31</v>
      </c>
      <c r="E96" s="20">
        <v>5232</v>
      </c>
      <c r="F96" s="20">
        <v>8126</v>
      </c>
      <c r="G96" s="20">
        <v>5323</v>
      </c>
    </row>
    <row r="97" spans="1:9" ht="13.5">
      <c r="A97" s="14"/>
      <c r="B97" s="23"/>
      <c r="C97" s="24" t="s">
        <v>20</v>
      </c>
      <c r="D97" s="32">
        <v>91</v>
      </c>
      <c r="E97" s="32">
        <v>16438</v>
      </c>
      <c r="F97" s="32">
        <v>34579</v>
      </c>
      <c r="G97" s="32">
        <v>21406</v>
      </c>
    </row>
    <row r="98" spans="1:9" ht="13.5">
      <c r="A98" s="14"/>
      <c r="B98" s="26"/>
      <c r="C98" s="27" t="s">
        <v>19</v>
      </c>
      <c r="D98" s="33">
        <v>79</v>
      </c>
      <c r="E98" s="33">
        <v>13560</v>
      </c>
      <c r="F98" s="33">
        <v>30444</v>
      </c>
      <c r="G98" s="33">
        <v>18476</v>
      </c>
    </row>
    <row r="99" spans="1:9" ht="13.5">
      <c r="A99" s="87" t="s">
        <v>30</v>
      </c>
      <c r="B99" s="88"/>
      <c r="C99" s="88"/>
      <c r="D99" s="34"/>
      <c r="E99" s="34"/>
      <c r="F99" s="34"/>
      <c r="G99" s="34"/>
    </row>
    <row r="100" spans="1:9" ht="13.5">
      <c r="A100" s="14"/>
      <c r="B100" s="15">
        <v>3291</v>
      </c>
      <c r="C100" s="16" t="s">
        <v>7</v>
      </c>
      <c r="D100" s="30">
        <v>18</v>
      </c>
      <c r="E100" s="30">
        <v>4924</v>
      </c>
      <c r="F100" s="30">
        <v>15381</v>
      </c>
      <c r="G100" s="30">
        <v>9835</v>
      </c>
      <c r="I100" s="7"/>
    </row>
    <row r="101" spans="1:9" ht="13.5">
      <c r="A101" s="29"/>
      <c r="B101" s="18">
        <v>3292</v>
      </c>
      <c r="C101" s="19" t="s">
        <v>8</v>
      </c>
      <c r="D101" s="31">
        <v>13</v>
      </c>
      <c r="E101" s="31">
        <v>525</v>
      </c>
      <c r="F101" s="31">
        <v>1788</v>
      </c>
      <c r="G101" s="31">
        <v>1174</v>
      </c>
      <c r="I101" s="7"/>
    </row>
    <row r="102" spans="1:9" ht="13.5">
      <c r="A102" s="29"/>
      <c r="B102" s="18">
        <v>3294</v>
      </c>
      <c r="C102" s="19" t="s">
        <v>9</v>
      </c>
      <c r="D102" s="31">
        <v>5</v>
      </c>
      <c r="E102" s="31">
        <v>434</v>
      </c>
      <c r="F102" s="31">
        <v>899</v>
      </c>
      <c r="G102" s="31">
        <v>624</v>
      </c>
      <c r="I102" s="7"/>
    </row>
    <row r="103" spans="1:9" ht="13.5">
      <c r="A103" s="29"/>
      <c r="B103" s="18">
        <v>3295</v>
      </c>
      <c r="C103" s="19" t="s">
        <v>10</v>
      </c>
      <c r="D103" s="31">
        <v>11</v>
      </c>
      <c r="E103" s="31">
        <v>3168</v>
      </c>
      <c r="F103" s="31">
        <v>6762</v>
      </c>
      <c r="G103" s="31">
        <v>3071</v>
      </c>
      <c r="I103" s="7"/>
    </row>
    <row r="104" spans="1:9" ht="13.5">
      <c r="A104" s="29"/>
      <c r="B104" s="18">
        <v>3297</v>
      </c>
      <c r="C104" s="19" t="s">
        <v>11</v>
      </c>
      <c r="D104" s="31">
        <v>9</v>
      </c>
      <c r="E104" s="31">
        <v>462</v>
      </c>
      <c r="F104" s="31">
        <v>1507</v>
      </c>
      <c r="G104" s="31">
        <v>790</v>
      </c>
      <c r="I104" s="7"/>
    </row>
    <row r="105" spans="1:9" ht="13.5">
      <c r="A105" s="29"/>
      <c r="B105" s="18">
        <v>3316</v>
      </c>
      <c r="C105" s="19" t="s">
        <v>12</v>
      </c>
      <c r="D105" s="31">
        <v>3</v>
      </c>
      <c r="E105" s="31">
        <v>144</v>
      </c>
      <c r="F105" s="31">
        <v>277</v>
      </c>
      <c r="G105" s="31">
        <v>179</v>
      </c>
      <c r="I105" s="7"/>
    </row>
    <row r="106" spans="1:9" ht="13.5">
      <c r="A106" s="29"/>
      <c r="B106" s="21" t="s">
        <v>14</v>
      </c>
      <c r="C106" s="22" t="s">
        <v>15</v>
      </c>
      <c r="D106" s="20">
        <v>31</v>
      </c>
      <c r="E106" s="20">
        <v>3474</v>
      </c>
      <c r="F106" s="20">
        <v>6098</v>
      </c>
      <c r="G106" s="20">
        <v>4246</v>
      </c>
      <c r="I106" s="7"/>
    </row>
    <row r="107" spans="1:9" ht="13.5">
      <c r="A107" s="14"/>
      <c r="B107" s="23"/>
      <c r="C107" s="24" t="s">
        <v>20</v>
      </c>
      <c r="D107" s="32">
        <v>90</v>
      </c>
      <c r="E107" s="32">
        <v>13131</v>
      </c>
      <c r="F107" s="32">
        <v>32712</v>
      </c>
      <c r="G107" s="32">
        <v>19919</v>
      </c>
      <c r="I107" s="7"/>
    </row>
    <row r="108" spans="1:9" ht="13.5">
      <c r="A108" s="14"/>
      <c r="B108" s="26"/>
      <c r="C108" s="27" t="s">
        <v>19</v>
      </c>
      <c r="D108" s="33">
        <v>78</v>
      </c>
      <c r="E108" s="33">
        <v>11387</v>
      </c>
      <c r="F108" s="33">
        <v>29686</v>
      </c>
      <c r="G108" s="33">
        <v>17565</v>
      </c>
      <c r="I108" s="7"/>
    </row>
    <row r="109" spans="1:9" ht="13.5">
      <c r="A109" s="87" t="s">
        <v>31</v>
      </c>
      <c r="B109" s="88"/>
      <c r="C109" s="88"/>
      <c r="D109" s="34"/>
      <c r="E109" s="34"/>
      <c r="F109" s="34"/>
      <c r="G109" s="34"/>
    </row>
    <row r="110" spans="1:9" ht="13.5">
      <c r="A110" s="14"/>
      <c r="B110" s="15">
        <v>3291</v>
      </c>
      <c r="C110" s="16" t="s">
        <v>7</v>
      </c>
      <c r="D110" s="30">
        <v>18</v>
      </c>
      <c r="E110" s="30">
        <v>4379</v>
      </c>
      <c r="F110" s="30">
        <v>12631</v>
      </c>
      <c r="G110" s="30">
        <v>8107</v>
      </c>
      <c r="I110" s="7"/>
    </row>
    <row r="111" spans="1:9" ht="13.5">
      <c r="A111" s="29"/>
      <c r="B111" s="18">
        <v>3292</v>
      </c>
      <c r="C111" s="19" t="s">
        <v>8</v>
      </c>
      <c r="D111" s="31">
        <v>13</v>
      </c>
      <c r="E111" s="31">
        <v>222</v>
      </c>
      <c r="F111" s="31">
        <v>573</v>
      </c>
      <c r="G111" s="31">
        <v>378</v>
      </c>
      <c r="I111" s="7"/>
    </row>
    <row r="112" spans="1:9" ht="13.5">
      <c r="A112" s="29"/>
      <c r="B112" s="18">
        <v>3294</v>
      </c>
      <c r="C112" s="19" t="s">
        <v>9</v>
      </c>
      <c r="D112" s="31">
        <v>5</v>
      </c>
      <c r="E112" s="31">
        <v>332</v>
      </c>
      <c r="F112" s="31">
        <v>656</v>
      </c>
      <c r="G112" s="31">
        <v>473</v>
      </c>
      <c r="I112" s="7"/>
    </row>
    <row r="113" spans="1:9" ht="13.5">
      <c r="A113" s="29"/>
      <c r="B113" s="18">
        <v>3295</v>
      </c>
      <c r="C113" s="19" t="s">
        <v>10</v>
      </c>
      <c r="D113" s="31">
        <v>11</v>
      </c>
      <c r="E113" s="31">
        <v>1155</v>
      </c>
      <c r="F113" s="31">
        <v>1957</v>
      </c>
      <c r="G113" s="31">
        <v>1023</v>
      </c>
      <c r="I113" s="7"/>
    </row>
    <row r="114" spans="1:9" ht="13.5">
      <c r="A114" s="29"/>
      <c r="B114" s="18">
        <v>3297</v>
      </c>
      <c r="C114" s="19" t="s">
        <v>11</v>
      </c>
      <c r="D114" s="31">
        <v>9</v>
      </c>
      <c r="E114" s="31">
        <v>306</v>
      </c>
      <c r="F114" s="31">
        <v>992</v>
      </c>
      <c r="G114" s="31">
        <v>557</v>
      </c>
      <c r="I114" s="7"/>
    </row>
    <row r="115" spans="1:9" ht="13.5">
      <c r="A115" s="29"/>
      <c r="B115" s="18">
        <v>3316</v>
      </c>
      <c r="C115" s="19" t="s">
        <v>12</v>
      </c>
      <c r="D115" s="31">
        <v>3</v>
      </c>
      <c r="E115" s="31">
        <v>127</v>
      </c>
      <c r="F115" s="31">
        <v>235</v>
      </c>
      <c r="G115" s="31">
        <v>154</v>
      </c>
      <c r="I115" s="7"/>
    </row>
    <row r="116" spans="1:9" ht="13.5">
      <c r="A116" s="29"/>
      <c r="B116" s="21" t="s">
        <v>14</v>
      </c>
      <c r="C116" s="22" t="s">
        <v>15</v>
      </c>
      <c r="D116" s="20">
        <v>31</v>
      </c>
      <c r="E116" s="20">
        <v>2680</v>
      </c>
      <c r="F116" s="20">
        <v>4540</v>
      </c>
      <c r="G116" s="20">
        <v>3217</v>
      </c>
      <c r="I116" s="7"/>
    </row>
    <row r="117" spans="1:9" ht="13.5">
      <c r="A117" s="14"/>
      <c r="B117" s="23"/>
      <c r="C117" s="24" t="s">
        <v>20</v>
      </c>
      <c r="D117" s="32">
        <v>90</v>
      </c>
      <c r="E117" s="32">
        <v>9201</v>
      </c>
      <c r="F117" s="32">
        <v>21584</v>
      </c>
      <c r="G117" s="32">
        <v>13909</v>
      </c>
      <c r="I117" s="7"/>
    </row>
    <row r="118" spans="1:9" ht="13.5">
      <c r="A118" s="14"/>
      <c r="B118" s="26"/>
      <c r="C118" s="27" t="s">
        <v>19</v>
      </c>
      <c r="D118" s="33">
        <v>78</v>
      </c>
      <c r="E118" s="33">
        <v>7815</v>
      </c>
      <c r="F118" s="33">
        <v>19389</v>
      </c>
      <c r="G118" s="33">
        <v>12041</v>
      </c>
      <c r="I118" s="7"/>
    </row>
    <row r="119" spans="1:9" ht="13.5">
      <c r="A119" s="87" t="s">
        <v>32</v>
      </c>
      <c r="B119" s="88"/>
      <c r="C119" s="88"/>
      <c r="D119" s="34"/>
      <c r="E119" s="34"/>
      <c r="F119" s="34"/>
      <c r="G119" s="34"/>
    </row>
    <row r="120" spans="1:9" ht="13.5">
      <c r="A120" s="14"/>
      <c r="B120" s="15">
        <v>3291</v>
      </c>
      <c r="C120" s="16" t="s">
        <v>7</v>
      </c>
      <c r="D120" s="30">
        <v>17</v>
      </c>
      <c r="E120" s="30">
        <v>4438</v>
      </c>
      <c r="F120" s="30">
        <v>13935</v>
      </c>
      <c r="G120" s="30">
        <v>8729</v>
      </c>
    </row>
    <row r="121" spans="1:9" ht="13.5">
      <c r="A121" s="29"/>
      <c r="B121" s="18">
        <v>3292</v>
      </c>
      <c r="C121" s="19" t="s">
        <v>8</v>
      </c>
      <c r="D121" s="31">
        <v>13</v>
      </c>
      <c r="E121" s="31">
        <v>1709</v>
      </c>
      <c r="F121" s="31">
        <v>3700</v>
      </c>
      <c r="G121" s="31">
        <v>2024</v>
      </c>
    </row>
    <row r="122" spans="1:9" ht="13.5">
      <c r="A122" s="29"/>
      <c r="B122" s="18">
        <v>3294</v>
      </c>
      <c r="C122" s="19" t="s">
        <v>9</v>
      </c>
      <c r="D122" s="31">
        <v>5</v>
      </c>
      <c r="E122" s="31">
        <v>168</v>
      </c>
      <c r="F122" s="31">
        <v>397</v>
      </c>
      <c r="G122" s="31">
        <v>283</v>
      </c>
    </row>
    <row r="123" spans="1:9" ht="13.5">
      <c r="A123" s="29"/>
      <c r="B123" s="18">
        <v>3295</v>
      </c>
      <c r="C123" s="19" t="s">
        <v>10</v>
      </c>
      <c r="D123" s="31">
        <v>11</v>
      </c>
      <c r="E123" s="31">
        <v>2994</v>
      </c>
      <c r="F123" s="31">
        <v>6145</v>
      </c>
      <c r="G123" s="31">
        <v>2755</v>
      </c>
    </row>
    <row r="124" spans="1:9" ht="13.5">
      <c r="A124" s="29"/>
      <c r="B124" s="18">
        <v>3297</v>
      </c>
      <c r="C124" s="19" t="s">
        <v>11</v>
      </c>
      <c r="D124" s="31">
        <v>9</v>
      </c>
      <c r="E124" s="31">
        <v>670</v>
      </c>
      <c r="F124" s="31">
        <v>1842</v>
      </c>
      <c r="G124" s="31">
        <v>1066</v>
      </c>
    </row>
    <row r="125" spans="1:9" ht="13.5">
      <c r="A125" s="29"/>
      <c r="B125" s="18">
        <v>3316</v>
      </c>
      <c r="C125" s="19" t="s">
        <v>12</v>
      </c>
      <c r="D125" s="31">
        <v>3</v>
      </c>
      <c r="E125" s="31">
        <v>135</v>
      </c>
      <c r="F125" s="31">
        <v>396</v>
      </c>
      <c r="G125" s="31">
        <v>258</v>
      </c>
    </row>
    <row r="126" spans="1:9" ht="13.5">
      <c r="A126" s="29"/>
      <c r="B126" s="21" t="s">
        <v>14</v>
      </c>
      <c r="C126" s="22" t="s">
        <v>15</v>
      </c>
      <c r="D126" s="20">
        <v>31</v>
      </c>
      <c r="E126" s="20">
        <v>2189</v>
      </c>
      <c r="F126" s="20">
        <v>3859</v>
      </c>
      <c r="G126" s="20">
        <v>2680</v>
      </c>
    </row>
    <row r="127" spans="1:9" ht="13.5">
      <c r="A127" s="8"/>
      <c r="B127" s="23"/>
      <c r="C127" s="24" t="s">
        <v>20</v>
      </c>
      <c r="D127" s="32">
        <v>89</v>
      </c>
      <c r="E127" s="32">
        <v>12303</v>
      </c>
      <c r="F127" s="32">
        <v>30274</v>
      </c>
      <c r="G127" s="32">
        <v>17795</v>
      </c>
    </row>
    <row r="128" spans="1:9" ht="13.5">
      <c r="A128" s="14"/>
      <c r="B128" s="26"/>
      <c r="C128" s="27" t="s">
        <v>19</v>
      </c>
      <c r="D128" s="37">
        <v>77</v>
      </c>
      <c r="E128" s="37">
        <v>11080</v>
      </c>
      <c r="F128" s="37">
        <v>28183</v>
      </c>
      <c r="G128" s="37">
        <v>16240</v>
      </c>
    </row>
    <row r="129" spans="1:256" s="1" customFormat="1" ht="13.5">
      <c r="A129" s="89" t="s">
        <v>13</v>
      </c>
      <c r="B129" s="90"/>
      <c r="C129" s="90"/>
      <c r="D129" s="41"/>
      <c r="E129" s="41"/>
      <c r="F129" s="41"/>
      <c r="G129" s="4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13.5">
      <c r="A130" s="14"/>
      <c r="B130" s="48">
        <v>3291</v>
      </c>
      <c r="C130" s="49" t="s">
        <v>7</v>
      </c>
      <c r="D130" s="20">
        <v>17.916666666666668</v>
      </c>
      <c r="E130" s="20">
        <v>55912</v>
      </c>
      <c r="F130" s="20">
        <v>170536</v>
      </c>
      <c r="G130" s="20">
        <v>107865</v>
      </c>
    </row>
    <row r="131" spans="1:256" ht="13.5">
      <c r="A131" s="29"/>
      <c r="B131" s="18">
        <v>3292</v>
      </c>
      <c r="C131" s="19" t="s">
        <v>8</v>
      </c>
      <c r="D131" s="20">
        <v>14.333333333333334</v>
      </c>
      <c r="E131" s="20">
        <v>16177</v>
      </c>
      <c r="F131" s="20">
        <v>40037</v>
      </c>
      <c r="G131" s="20">
        <v>23104</v>
      </c>
    </row>
    <row r="132" spans="1:256" ht="13.5">
      <c r="A132" s="29"/>
      <c r="B132" s="18">
        <v>3294</v>
      </c>
      <c r="C132" s="19" t="s">
        <v>9</v>
      </c>
      <c r="D132" s="20">
        <v>5</v>
      </c>
      <c r="E132" s="20">
        <v>3885</v>
      </c>
      <c r="F132" s="20">
        <v>8530</v>
      </c>
      <c r="G132" s="20">
        <v>6003</v>
      </c>
    </row>
    <row r="133" spans="1:256" ht="13.5">
      <c r="A133" s="29"/>
      <c r="B133" s="18">
        <v>3295</v>
      </c>
      <c r="C133" s="19" t="s">
        <v>10</v>
      </c>
      <c r="D133" s="20">
        <v>11</v>
      </c>
      <c r="E133" s="20">
        <v>32964</v>
      </c>
      <c r="F133" s="20">
        <v>91042</v>
      </c>
      <c r="G133" s="20">
        <v>35872</v>
      </c>
    </row>
    <row r="134" spans="1:256" ht="13.5">
      <c r="A134" s="29"/>
      <c r="B134" s="18">
        <v>3297</v>
      </c>
      <c r="C134" s="19" t="s">
        <v>11</v>
      </c>
      <c r="D134" s="20">
        <v>9</v>
      </c>
      <c r="E134" s="20">
        <v>10358</v>
      </c>
      <c r="F134" s="20">
        <v>25088</v>
      </c>
      <c r="G134" s="20">
        <v>13729</v>
      </c>
    </row>
    <row r="135" spans="1:256" ht="13.5">
      <c r="A135" s="29"/>
      <c r="B135" s="18">
        <v>3316</v>
      </c>
      <c r="C135" s="19" t="s">
        <v>12</v>
      </c>
      <c r="D135" s="20">
        <v>3</v>
      </c>
      <c r="E135" s="20">
        <v>2031</v>
      </c>
      <c r="F135" s="20">
        <v>3766</v>
      </c>
      <c r="G135" s="20">
        <v>2451</v>
      </c>
    </row>
    <row r="136" spans="1:256" ht="13.5">
      <c r="A136" s="29"/>
      <c r="B136" s="21" t="s">
        <v>14</v>
      </c>
      <c r="C136" s="22" t="s">
        <v>15</v>
      </c>
      <c r="D136" s="20">
        <v>31.666666666666668</v>
      </c>
      <c r="E136" s="20">
        <v>45068</v>
      </c>
      <c r="F136" s="20">
        <v>77054</v>
      </c>
      <c r="G136" s="20">
        <v>53071</v>
      </c>
    </row>
    <row r="137" spans="1:256" ht="13.5">
      <c r="A137" s="29"/>
      <c r="B137" s="23"/>
      <c r="C137" s="50" t="s">
        <v>20</v>
      </c>
      <c r="D137" s="25">
        <v>91.916666666666671</v>
      </c>
      <c r="E137" s="25">
        <v>166395</v>
      </c>
      <c r="F137" s="25">
        <v>416053</v>
      </c>
      <c r="G137" s="25">
        <v>242095</v>
      </c>
    </row>
    <row r="138" spans="1:256" ht="13.5">
      <c r="A138" s="29"/>
      <c r="B138" s="26"/>
      <c r="C138" s="27" t="s">
        <v>19</v>
      </c>
      <c r="D138" s="51">
        <v>79.25</v>
      </c>
      <c r="E138" s="51">
        <v>141161</v>
      </c>
      <c r="F138" s="51">
        <v>375506</v>
      </c>
      <c r="G138" s="51">
        <v>212149</v>
      </c>
    </row>
    <row r="139" spans="1:256" ht="13.5">
      <c r="A139" s="8"/>
      <c r="B139" s="8"/>
      <c r="C139" s="8"/>
      <c r="D139" s="52"/>
      <c r="E139" s="52"/>
      <c r="F139" s="52"/>
      <c r="G139" s="52"/>
    </row>
    <row r="140" spans="1:256" ht="13.5">
      <c r="A140" s="8"/>
      <c r="B140" s="8"/>
      <c r="C140" s="8"/>
      <c r="D140" s="52"/>
      <c r="E140" s="52"/>
      <c r="F140" s="52"/>
      <c r="G140" s="52"/>
    </row>
    <row r="141" spans="1:256" ht="13.5">
      <c r="A141" s="8"/>
      <c r="B141" s="8"/>
      <c r="C141" s="8"/>
      <c r="D141" s="52"/>
      <c r="E141" s="52"/>
      <c r="F141" s="52"/>
      <c r="G141" s="52"/>
    </row>
    <row r="142" spans="1:256" ht="13.5">
      <c r="A142" s="8"/>
      <c r="B142" s="8"/>
      <c r="C142" s="8"/>
      <c r="D142" s="52"/>
      <c r="E142" s="52"/>
      <c r="F142" s="52"/>
      <c r="G142" s="52"/>
    </row>
    <row r="143" spans="1:256" ht="13.5">
      <c r="A143" s="8"/>
      <c r="B143" s="8"/>
      <c r="C143" s="8"/>
      <c r="D143" s="52"/>
      <c r="E143" s="52"/>
      <c r="F143" s="52"/>
      <c r="G143" s="52"/>
    </row>
    <row r="144" spans="1:256" ht="13.5">
      <c r="A144" s="8"/>
      <c r="B144" s="8"/>
      <c r="C144" s="8"/>
      <c r="D144" s="8"/>
      <c r="E144" s="8"/>
      <c r="F144" s="8"/>
      <c r="G144" s="8"/>
    </row>
    <row r="145" spans="1:7" ht="13.5">
      <c r="A145" s="8"/>
      <c r="B145" s="8"/>
      <c r="C145" s="8"/>
      <c r="D145" s="8"/>
      <c r="E145" s="8"/>
      <c r="F145" s="8"/>
      <c r="G145" s="8"/>
    </row>
    <row r="146" spans="1:7" ht="13.5">
      <c r="A146" s="8"/>
      <c r="B146" s="8"/>
      <c r="C146" s="8"/>
      <c r="D146" s="8"/>
      <c r="E146" s="8"/>
      <c r="F146" s="8"/>
      <c r="G146" s="8"/>
    </row>
    <row r="147" spans="1:7" ht="13.5">
      <c r="A147" s="8"/>
      <c r="B147" s="8"/>
      <c r="C147" s="8"/>
      <c r="D147" s="8"/>
      <c r="E147" s="8"/>
      <c r="F147" s="8"/>
      <c r="G147" s="8"/>
    </row>
    <row r="148" spans="1:7" ht="13.5">
      <c r="A148" s="8"/>
      <c r="B148" s="8"/>
      <c r="C148" s="8"/>
      <c r="D148" s="8"/>
      <c r="E148" s="8"/>
      <c r="F148" s="8"/>
      <c r="G148" s="8"/>
    </row>
    <row r="149" spans="1:7" ht="13.5">
      <c r="A149" s="8"/>
      <c r="B149" s="8"/>
      <c r="C149" s="8"/>
      <c r="D149" s="8"/>
      <c r="E149" s="8"/>
      <c r="F149" s="8"/>
      <c r="G149" s="8"/>
    </row>
    <row r="150" spans="1:7" ht="13.5">
      <c r="A150" s="8"/>
      <c r="B150" s="8"/>
      <c r="C150" s="8"/>
      <c r="D150" s="8"/>
      <c r="E150" s="8"/>
      <c r="F150" s="8"/>
      <c r="G150" s="8"/>
    </row>
    <row r="151" spans="1:7" ht="13.5">
      <c r="A151" s="8"/>
      <c r="B151" s="8"/>
      <c r="C151" s="8"/>
      <c r="D151" s="8"/>
      <c r="E151" s="8"/>
      <c r="F151" s="8"/>
      <c r="G151" s="8"/>
    </row>
    <row r="152" spans="1:7" ht="13.5">
      <c r="A152" s="8"/>
      <c r="B152" s="8"/>
      <c r="C152" s="8"/>
      <c r="D152" s="8"/>
      <c r="E152" s="8"/>
      <c r="F152" s="8"/>
      <c r="G152" s="8"/>
    </row>
    <row r="153" spans="1:7" ht="13.5">
      <c r="A153" s="8"/>
      <c r="B153" s="8"/>
      <c r="C153" s="8"/>
      <c r="D153" s="8"/>
      <c r="E153" s="8"/>
      <c r="F153" s="8"/>
      <c r="G153" s="8"/>
    </row>
    <row r="154" spans="1:7" ht="13.5">
      <c r="A154" s="8"/>
      <c r="B154" s="8"/>
      <c r="C154" s="8"/>
      <c r="D154" s="8"/>
      <c r="E154" s="8"/>
      <c r="F154" s="8"/>
      <c r="G154" s="8"/>
    </row>
    <row r="155" spans="1:7" ht="13.5">
      <c r="A155" s="8"/>
      <c r="B155" s="8"/>
      <c r="C155" s="8"/>
      <c r="D155" s="8"/>
      <c r="E155" s="8"/>
      <c r="F155" s="8"/>
      <c r="G155" s="8"/>
    </row>
    <row r="156" spans="1:7" ht="13.5">
      <c r="A156" s="8"/>
      <c r="B156" s="8"/>
      <c r="C156" s="8"/>
      <c r="D156" s="8"/>
      <c r="E156" s="8"/>
      <c r="F156" s="8"/>
      <c r="G156" s="8"/>
    </row>
    <row r="157" spans="1:7" ht="13.5">
      <c r="A157" s="8"/>
      <c r="B157" s="8"/>
      <c r="C157" s="8"/>
      <c r="D157" s="8"/>
      <c r="E157" s="8"/>
      <c r="F157" s="8"/>
      <c r="G157" s="8"/>
    </row>
    <row r="158" spans="1:7" ht="13.5">
      <c r="A158" s="8"/>
      <c r="B158" s="8"/>
      <c r="C158" s="8"/>
      <c r="D158" s="52"/>
      <c r="E158" s="52"/>
      <c r="F158" s="52"/>
      <c r="G158" s="52"/>
    </row>
    <row r="159" spans="1:7" ht="13.5">
      <c r="A159" s="8"/>
      <c r="B159" s="8"/>
      <c r="C159" s="8"/>
      <c r="D159" s="52"/>
      <c r="E159" s="52"/>
      <c r="F159" s="52"/>
      <c r="G159" s="52"/>
    </row>
    <row r="160" spans="1:7" ht="13.5">
      <c r="A160" s="8"/>
      <c r="B160" s="8"/>
      <c r="C160" s="8"/>
      <c r="D160" s="52"/>
      <c r="E160" s="52"/>
      <c r="F160" s="52"/>
      <c r="G160" s="52"/>
    </row>
    <row r="161" spans="1:7" ht="13.5">
      <c r="A161" s="8"/>
      <c r="B161" s="8"/>
      <c r="C161" s="8"/>
      <c r="D161" s="52"/>
      <c r="E161" s="52"/>
      <c r="F161" s="52"/>
      <c r="G161" s="52"/>
    </row>
    <row r="162" spans="1:7" ht="13.5">
      <c r="A162" s="8"/>
      <c r="B162" s="8"/>
      <c r="C162" s="8"/>
      <c r="D162" s="52"/>
      <c r="E162" s="52"/>
      <c r="F162" s="52"/>
      <c r="G162" s="52"/>
    </row>
    <row r="163" spans="1:7" ht="13.5">
      <c r="A163" s="8"/>
      <c r="B163" s="8"/>
      <c r="C163" s="8"/>
      <c r="D163" s="52"/>
      <c r="E163" s="52"/>
      <c r="F163" s="52"/>
      <c r="G163" s="52"/>
    </row>
    <row r="164" spans="1:7" ht="13.5">
      <c r="A164" s="8"/>
      <c r="B164" s="8"/>
      <c r="C164" s="8"/>
      <c r="D164" s="52"/>
      <c r="E164" s="52"/>
      <c r="F164" s="52"/>
      <c r="G164" s="52"/>
    </row>
    <row r="165" spans="1:7" ht="13.5">
      <c r="A165" s="8"/>
      <c r="B165" s="8"/>
      <c r="C165" s="8"/>
      <c r="D165" s="52"/>
      <c r="E165" s="52"/>
      <c r="F165" s="52"/>
      <c r="G165" s="52"/>
    </row>
    <row r="166" spans="1:7" ht="13.5">
      <c r="A166" s="8"/>
      <c r="B166" s="8"/>
      <c r="C166" s="8"/>
      <c r="D166" s="52"/>
      <c r="E166" s="52"/>
      <c r="F166" s="52"/>
      <c r="G166" s="52"/>
    </row>
    <row r="167" spans="1:7" ht="13.5">
      <c r="A167" s="8"/>
      <c r="B167" s="8"/>
      <c r="C167" s="8"/>
      <c r="D167" s="52"/>
      <c r="E167" s="52"/>
      <c r="F167" s="52"/>
      <c r="G167" s="52"/>
    </row>
    <row r="168" spans="1:7" ht="13.5">
      <c r="A168" s="8"/>
      <c r="B168" s="8"/>
      <c r="C168" s="8"/>
      <c r="D168" s="52"/>
      <c r="E168" s="52"/>
      <c r="F168" s="52"/>
      <c r="G168" s="52"/>
    </row>
    <row r="169" spans="1:7" ht="13.5">
      <c r="A169" s="8"/>
      <c r="B169" s="8"/>
      <c r="C169" s="8"/>
      <c r="D169" s="52"/>
      <c r="E169" s="52"/>
      <c r="F169" s="52"/>
      <c r="G169" s="52"/>
    </row>
    <row r="170" spans="1:7" ht="13.5">
      <c r="A170" s="8"/>
      <c r="B170" s="8"/>
      <c r="C170" s="8"/>
      <c r="D170" s="52"/>
      <c r="E170" s="52"/>
      <c r="F170" s="52"/>
      <c r="G170" s="52"/>
    </row>
    <row r="171" spans="1:7" ht="13.5">
      <c r="A171" s="8"/>
      <c r="B171" s="8"/>
      <c r="C171" s="8"/>
      <c r="D171" s="52"/>
      <c r="E171" s="52"/>
      <c r="F171" s="52"/>
      <c r="G171" s="52"/>
    </row>
    <row r="172" spans="1:7" ht="13.5">
      <c r="A172" s="8"/>
      <c r="B172" s="8"/>
      <c r="C172" s="8"/>
      <c r="D172" s="52"/>
      <c r="E172" s="52"/>
      <c r="F172" s="52"/>
      <c r="G172" s="52"/>
    </row>
    <row r="173" spans="1:7" ht="13.5">
      <c r="A173" s="8"/>
      <c r="B173" s="8"/>
      <c r="C173" s="8"/>
      <c r="D173" s="52"/>
      <c r="E173" s="52"/>
      <c r="F173" s="52"/>
      <c r="G173" s="52"/>
    </row>
    <row r="174" spans="1:7" ht="13.5">
      <c r="A174" s="8"/>
      <c r="B174" s="8"/>
      <c r="C174" s="8"/>
      <c r="D174" s="52"/>
      <c r="E174" s="52"/>
      <c r="F174" s="52"/>
      <c r="G174" s="52"/>
    </row>
    <row r="175" spans="1:7" ht="13.5">
      <c r="A175" s="8"/>
      <c r="B175" s="8"/>
      <c r="C175" s="8"/>
      <c r="D175" s="52"/>
      <c r="E175" s="52"/>
      <c r="F175" s="52"/>
      <c r="G175" s="52"/>
    </row>
    <row r="176" spans="1:7" ht="13.5">
      <c r="A176" s="8"/>
      <c r="B176" s="8"/>
      <c r="C176" s="8"/>
      <c r="D176" s="52"/>
      <c r="E176" s="52"/>
      <c r="F176" s="52"/>
      <c r="G176" s="52"/>
    </row>
    <row r="177" spans="1:7" ht="13.5">
      <c r="A177" s="8"/>
      <c r="B177" s="8"/>
      <c r="C177" s="8"/>
      <c r="D177" s="52"/>
      <c r="E177" s="52"/>
      <c r="F177" s="52"/>
      <c r="G177" s="52"/>
    </row>
    <row r="178" spans="1:7" ht="13.5">
      <c r="A178" s="8"/>
      <c r="B178" s="8"/>
      <c r="C178" s="8"/>
      <c r="D178" s="52"/>
      <c r="E178" s="52"/>
      <c r="F178" s="52"/>
      <c r="G178" s="52"/>
    </row>
    <row r="179" spans="1:7" ht="13.5">
      <c r="A179" s="8"/>
      <c r="B179" s="8"/>
      <c r="C179" s="8"/>
      <c r="D179" s="52"/>
      <c r="E179" s="52"/>
      <c r="F179" s="52"/>
      <c r="G179" s="52"/>
    </row>
    <row r="180" spans="1:7" ht="13.5">
      <c r="A180" s="8"/>
      <c r="B180" s="8"/>
      <c r="C180" s="8"/>
      <c r="D180" s="52"/>
      <c r="E180" s="52"/>
      <c r="F180" s="52"/>
      <c r="G180" s="52"/>
    </row>
    <row r="181" spans="1:7" ht="13.5">
      <c r="A181" s="8"/>
      <c r="B181" s="8"/>
      <c r="C181" s="8"/>
      <c r="D181" s="52"/>
      <c r="E181" s="52"/>
      <c r="F181" s="52"/>
      <c r="G181" s="52"/>
    </row>
    <row r="182" spans="1:7" ht="13.5">
      <c r="A182" s="8"/>
      <c r="B182" s="8"/>
      <c r="C182" s="8"/>
      <c r="D182" s="52"/>
      <c r="E182" s="52"/>
      <c r="F182" s="52"/>
      <c r="G182" s="52"/>
    </row>
    <row r="183" spans="1:7" ht="13.5">
      <c r="A183" s="8"/>
      <c r="B183" s="8"/>
      <c r="C183" s="8"/>
      <c r="D183" s="52"/>
      <c r="E183" s="52"/>
      <c r="F183" s="52"/>
      <c r="G183" s="52"/>
    </row>
    <row r="184" spans="1:7" ht="13.5">
      <c r="A184" s="8"/>
      <c r="B184" s="8"/>
      <c r="C184" s="8"/>
      <c r="D184" s="52"/>
      <c r="E184" s="52"/>
      <c r="F184" s="52"/>
      <c r="G184" s="52"/>
    </row>
    <row r="185" spans="1:7" ht="13.5">
      <c r="A185" s="8"/>
      <c r="B185" s="8"/>
      <c r="C185" s="8"/>
      <c r="D185" s="52"/>
      <c r="E185" s="52"/>
      <c r="F185" s="52"/>
      <c r="G185" s="52"/>
    </row>
    <row r="186" spans="1:7" ht="13.5">
      <c r="A186" s="8"/>
      <c r="B186" s="8"/>
      <c r="C186" s="8"/>
      <c r="D186" s="52"/>
      <c r="E186" s="52"/>
      <c r="F186" s="52"/>
      <c r="G186" s="52"/>
    </row>
    <row r="187" spans="1:7" ht="13.5">
      <c r="A187" s="8"/>
      <c r="B187" s="8"/>
      <c r="C187" s="8"/>
      <c r="D187" s="52"/>
      <c r="E187" s="52"/>
      <c r="F187" s="52"/>
      <c r="G187" s="52"/>
    </row>
    <row r="188" spans="1:7" ht="13.5">
      <c r="A188" s="8"/>
      <c r="B188" s="8"/>
      <c r="C188" s="8"/>
      <c r="D188" s="52"/>
      <c r="E188" s="52"/>
      <c r="F188" s="52"/>
      <c r="G188" s="52"/>
    </row>
    <row r="189" spans="1:7" ht="13.5">
      <c r="A189" s="8"/>
      <c r="B189" s="8"/>
      <c r="C189" s="8"/>
      <c r="D189" s="52"/>
      <c r="E189" s="52"/>
      <c r="F189" s="52"/>
      <c r="G189" s="52"/>
    </row>
    <row r="190" spans="1:7" ht="13.5">
      <c r="A190" s="8"/>
      <c r="B190" s="8"/>
      <c r="C190" s="8"/>
      <c r="D190" s="52"/>
      <c r="E190" s="52"/>
      <c r="F190" s="52"/>
      <c r="G190" s="52"/>
    </row>
    <row r="191" spans="1:7" ht="13.5">
      <c r="A191" s="8"/>
      <c r="B191" s="8"/>
      <c r="C191" s="8"/>
      <c r="D191" s="52"/>
      <c r="E191" s="52"/>
      <c r="F191" s="52"/>
      <c r="G191" s="52"/>
    </row>
    <row r="192" spans="1:7" ht="13.5">
      <c r="A192" s="8"/>
      <c r="B192" s="8"/>
      <c r="C192" s="8"/>
      <c r="D192" s="52"/>
      <c r="E192" s="52"/>
      <c r="F192" s="52"/>
      <c r="G192" s="52"/>
    </row>
    <row r="193" spans="1:7" ht="13.5">
      <c r="A193" s="8"/>
      <c r="B193" s="8"/>
      <c r="C193" s="8"/>
      <c r="D193" s="52"/>
      <c r="E193" s="52"/>
      <c r="F193" s="52"/>
      <c r="G193" s="52"/>
    </row>
    <row r="194" spans="1:7" ht="13.5">
      <c r="A194" s="8"/>
      <c r="B194" s="8"/>
      <c r="C194" s="8"/>
      <c r="D194" s="52"/>
      <c r="E194" s="52"/>
      <c r="F194" s="52"/>
      <c r="G194" s="52"/>
    </row>
    <row r="195" spans="1:7" ht="13.5">
      <c r="A195" s="8"/>
      <c r="B195" s="8"/>
      <c r="C195" s="8"/>
      <c r="D195" s="52"/>
      <c r="E195" s="52"/>
      <c r="F195" s="52"/>
      <c r="G195" s="52"/>
    </row>
    <row r="196" spans="1:7" ht="13.5">
      <c r="A196" s="8"/>
      <c r="B196" s="8"/>
      <c r="C196" s="8"/>
      <c r="D196" s="52"/>
      <c r="E196" s="52"/>
      <c r="F196" s="52"/>
      <c r="G196" s="52"/>
    </row>
    <row r="197" spans="1:7" ht="13.5">
      <c r="A197" s="8"/>
      <c r="B197" s="8"/>
      <c r="C197" s="8"/>
      <c r="D197" s="52"/>
      <c r="E197" s="52"/>
      <c r="F197" s="52"/>
      <c r="G197" s="52"/>
    </row>
    <row r="198" spans="1:7" ht="13.5">
      <c r="A198" s="8"/>
      <c r="B198" s="8"/>
      <c r="C198" s="8"/>
      <c r="D198" s="52"/>
      <c r="E198" s="52"/>
      <c r="F198" s="52"/>
      <c r="G198" s="52"/>
    </row>
    <row r="199" spans="1:7" ht="13.5">
      <c r="A199" s="8"/>
      <c r="B199" s="8"/>
      <c r="C199" s="8"/>
      <c r="D199" s="52"/>
      <c r="E199" s="52"/>
      <c r="F199" s="52"/>
      <c r="G199" s="52"/>
    </row>
    <row r="200" spans="1:7" ht="13.5">
      <c r="A200" s="8"/>
      <c r="B200" s="8"/>
      <c r="C200" s="8"/>
      <c r="D200" s="52"/>
      <c r="E200" s="52"/>
      <c r="F200" s="52"/>
      <c r="G200" s="52"/>
    </row>
    <row r="201" spans="1:7" ht="13.5">
      <c r="A201" s="8"/>
      <c r="B201" s="8"/>
      <c r="C201" s="8"/>
      <c r="D201" s="52"/>
      <c r="E201" s="52"/>
      <c r="F201" s="52"/>
      <c r="G201" s="52"/>
    </row>
    <row r="202" spans="1:7" ht="13.5">
      <c r="A202" s="8"/>
      <c r="B202" s="8"/>
      <c r="C202" s="8"/>
      <c r="D202" s="52"/>
      <c r="E202" s="52"/>
      <c r="F202" s="52"/>
      <c r="G202" s="52"/>
    </row>
    <row r="203" spans="1:7" ht="13.5">
      <c r="A203" s="8"/>
      <c r="B203" s="8"/>
      <c r="C203" s="8"/>
      <c r="D203" s="52"/>
      <c r="E203" s="52"/>
      <c r="F203" s="52"/>
      <c r="G203" s="52"/>
    </row>
    <row r="204" spans="1:7" ht="13.5">
      <c r="A204" s="8"/>
      <c r="B204" s="8"/>
      <c r="C204" s="8"/>
      <c r="D204" s="52"/>
      <c r="E204" s="52"/>
      <c r="F204" s="52"/>
      <c r="G204" s="52"/>
    </row>
    <row r="205" spans="1:7" ht="13.5">
      <c r="A205" s="8"/>
      <c r="B205" s="8"/>
      <c r="C205" s="8"/>
      <c r="D205" s="52"/>
      <c r="E205" s="52"/>
      <c r="F205" s="52"/>
      <c r="G205" s="52"/>
    </row>
    <row r="206" spans="1:7" ht="13.5">
      <c r="A206" s="8"/>
      <c r="B206" s="8"/>
      <c r="C206" s="8"/>
      <c r="D206" s="52"/>
      <c r="E206" s="52"/>
      <c r="F206" s="52"/>
      <c r="G206" s="52"/>
    </row>
    <row r="207" spans="1:7" ht="13.5">
      <c r="A207" s="8"/>
      <c r="B207" s="8"/>
      <c r="C207" s="8"/>
      <c r="D207" s="52"/>
      <c r="E207" s="52"/>
      <c r="F207" s="52"/>
      <c r="G207" s="52"/>
    </row>
    <row r="208" spans="1:7" ht="13.5">
      <c r="A208" s="8"/>
      <c r="B208" s="8"/>
      <c r="C208" s="8"/>
      <c r="D208" s="52"/>
      <c r="E208" s="52"/>
      <c r="F208" s="52"/>
      <c r="G208" s="52"/>
    </row>
    <row r="209" spans="1:7" ht="13.5">
      <c r="A209" s="8"/>
      <c r="B209" s="8"/>
      <c r="C209" s="8"/>
      <c r="D209" s="52"/>
      <c r="E209" s="52"/>
      <c r="F209" s="52"/>
      <c r="G209" s="52"/>
    </row>
    <row r="210" spans="1:7" ht="13.5">
      <c r="A210" s="8"/>
      <c r="B210" s="8"/>
      <c r="C210" s="8"/>
      <c r="D210" s="52"/>
      <c r="E210" s="52"/>
      <c r="F210" s="52"/>
      <c r="G210" s="52"/>
    </row>
    <row r="211" spans="1:7" ht="13.5">
      <c r="A211" s="8"/>
      <c r="B211" s="8"/>
      <c r="C211" s="8"/>
      <c r="D211" s="52"/>
      <c r="E211" s="52"/>
      <c r="F211" s="52"/>
      <c r="G211" s="52"/>
    </row>
    <row r="212" spans="1:7" ht="13.5">
      <c r="A212" s="8"/>
      <c r="B212" s="8"/>
      <c r="C212" s="8"/>
      <c r="D212" s="52"/>
      <c r="E212" s="52"/>
      <c r="F212" s="52"/>
      <c r="G212" s="52"/>
    </row>
    <row r="213" spans="1:7" ht="13.5">
      <c r="A213" s="8"/>
      <c r="B213" s="8"/>
      <c r="C213" s="8"/>
      <c r="D213" s="52"/>
      <c r="E213" s="52"/>
      <c r="F213" s="52"/>
      <c r="G213" s="52"/>
    </row>
    <row r="214" spans="1:7" ht="13.5">
      <c r="A214" s="8"/>
      <c r="B214" s="8"/>
      <c r="C214" s="8"/>
      <c r="D214" s="52"/>
      <c r="E214" s="52"/>
      <c r="F214" s="52"/>
      <c r="G214" s="52"/>
    </row>
    <row r="215" spans="1:7" ht="13.5">
      <c r="A215" s="8"/>
      <c r="B215" s="8"/>
      <c r="C215" s="8"/>
      <c r="D215" s="52"/>
      <c r="E215" s="52"/>
      <c r="F215" s="52"/>
      <c r="G215" s="52"/>
    </row>
    <row r="216" spans="1:7" ht="13.5">
      <c r="A216" s="8"/>
      <c r="B216" s="8"/>
      <c r="C216" s="8"/>
      <c r="D216" s="52"/>
      <c r="E216" s="52"/>
      <c r="F216" s="52"/>
      <c r="G216" s="52"/>
    </row>
    <row r="217" spans="1:7" ht="13.5">
      <c r="A217" s="8"/>
      <c r="B217" s="8"/>
      <c r="C217" s="8"/>
      <c r="D217" s="52"/>
      <c r="E217" s="52"/>
      <c r="F217" s="52"/>
      <c r="G217" s="52"/>
    </row>
    <row r="218" spans="1:7" ht="13.5">
      <c r="A218" s="8"/>
      <c r="B218" s="8"/>
      <c r="C218" s="8"/>
      <c r="D218" s="52"/>
      <c r="E218" s="52"/>
      <c r="F218" s="52"/>
      <c r="G218" s="52"/>
    </row>
    <row r="219" spans="1:7" ht="13.5">
      <c r="A219" s="8"/>
      <c r="B219" s="8"/>
      <c r="C219" s="8"/>
      <c r="D219" s="52"/>
      <c r="E219" s="52"/>
      <c r="F219" s="52"/>
      <c r="G219" s="52"/>
    </row>
    <row r="220" spans="1:7" ht="13.5">
      <c r="A220" s="8"/>
      <c r="B220" s="8"/>
      <c r="C220" s="8"/>
      <c r="D220" s="52"/>
      <c r="E220" s="52"/>
      <c r="F220" s="52"/>
      <c r="G220" s="52"/>
    </row>
    <row r="221" spans="1:7" ht="13.5">
      <c r="A221" s="8"/>
      <c r="B221" s="8"/>
      <c r="C221" s="8"/>
      <c r="D221" s="52"/>
      <c r="E221" s="52"/>
      <c r="F221" s="52"/>
      <c r="G221" s="52"/>
    </row>
    <row r="222" spans="1:7" ht="13.5">
      <c r="A222" s="8"/>
      <c r="B222" s="8"/>
      <c r="C222" s="8"/>
      <c r="D222" s="52"/>
      <c r="E222" s="52"/>
      <c r="F222" s="52"/>
      <c r="G222" s="52"/>
    </row>
    <row r="223" spans="1:7" ht="13.5">
      <c r="A223" s="8"/>
      <c r="B223" s="8"/>
      <c r="C223" s="8"/>
      <c r="D223" s="52"/>
      <c r="E223" s="52"/>
      <c r="F223" s="52"/>
      <c r="G223" s="52"/>
    </row>
    <row r="224" spans="1:7" ht="13.5">
      <c r="A224" s="8"/>
      <c r="B224" s="8"/>
      <c r="C224" s="8"/>
      <c r="D224" s="52"/>
      <c r="E224" s="52"/>
      <c r="F224" s="52"/>
      <c r="G224" s="52"/>
    </row>
  </sheetData>
  <mergeCells count="14">
    <mergeCell ref="A49:C49"/>
    <mergeCell ref="D7:G7"/>
    <mergeCell ref="A9:C9"/>
    <mergeCell ref="A19:C19"/>
    <mergeCell ref="A29:C29"/>
    <mergeCell ref="A39:C39"/>
    <mergeCell ref="A119:C119"/>
    <mergeCell ref="A129:C129"/>
    <mergeCell ref="A59:C59"/>
    <mergeCell ref="A69:C69"/>
    <mergeCell ref="A79:C79"/>
    <mergeCell ref="A89:C89"/>
    <mergeCell ref="A99:C99"/>
    <mergeCell ref="A109:C109"/>
  </mergeCells>
  <pageMargins left="0.78740157480314965" right="0.39370078740157483" top="0.98425196850393704" bottom="0.78740157480314965" header="0.39370078740157483" footer="0.39370078740157483"/>
  <pageSetup paperSize="9" scale="60" fitToWidth="0" fitToHeight="0" orientation="portrait" r:id="rId1"/>
  <headerFooter>
    <oddHeader>&amp;L&amp;11Kanton St.Gallen
&amp;"Arial,Fett"Fachstelle für Statistik
&amp;"Arial,Standard"&amp;10
&amp;R&amp;G</oddHeader>
    <oddFooter xml:space="preserve">&amp;L&amp;11&amp;A&amp;R&amp;11&amp;P/&amp;N  </oddFooter>
  </headerFooter>
  <rowBreaks count="1" manualBreakCount="1">
    <brk id="78"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24</vt:i4>
      </vt:variant>
    </vt:vector>
  </HeadingPairs>
  <TitlesOfParts>
    <vt:vector size="37" baseType="lpstr">
      <vt:lpstr>ZumInhalt</vt:lpstr>
      <vt:lpstr>Hotel + Kur 2019</vt:lpstr>
      <vt:lpstr>Entw. kum. Ergebnisse 2018-2019</vt:lpstr>
      <vt:lpstr>Hotel + Kur 2018</vt:lpstr>
      <vt:lpstr>Hotel + Kur 2017</vt:lpstr>
      <vt:lpstr>Hotel + Kur 2016</vt:lpstr>
      <vt:lpstr>Hotel + Kur 2015</vt:lpstr>
      <vt:lpstr>Hotel + Kur 2014</vt:lpstr>
      <vt:lpstr>Hotel + Kur 2013</vt:lpstr>
      <vt:lpstr>Hotel + Kur 2012</vt:lpstr>
      <vt:lpstr>Hotel + Kur 2011</vt:lpstr>
      <vt:lpstr>Hotel + Kur 2010</vt:lpstr>
      <vt:lpstr>Hotel + Kur 2009</vt:lpstr>
      <vt:lpstr>'Hotel + Kur 2009'!Druckbereich</vt:lpstr>
      <vt:lpstr>'Hotel + Kur 2010'!Druckbereich</vt:lpstr>
      <vt:lpstr>'Hotel + Kur 2011'!Druckbereich</vt:lpstr>
      <vt:lpstr>'Hotel + Kur 2012'!Druckbereich</vt:lpstr>
      <vt:lpstr>'Hotel + Kur 2013'!Druckbereich</vt:lpstr>
      <vt:lpstr>'Hotel + Kur 2014'!Druckbereich</vt:lpstr>
      <vt:lpstr>'Hotel + Kur 2015'!Druckbereich</vt:lpstr>
      <vt:lpstr>'Hotel + Kur 2016'!Druckbereich</vt:lpstr>
      <vt:lpstr>'Hotel + Kur 2017'!Druckbereich</vt:lpstr>
      <vt:lpstr>'Hotel + Kur 2018'!Druckbereich</vt:lpstr>
      <vt:lpstr>'Hotel + Kur 2019'!Druckbereich</vt:lpstr>
      <vt:lpstr>ZumInhalt!Druckbereich</vt:lpstr>
      <vt:lpstr>'Entw. kum. Ergebnisse 2018-2019'!Drucktitel</vt:lpstr>
      <vt:lpstr>'Hotel + Kur 2009'!Drucktitel</vt:lpstr>
      <vt:lpstr>'Hotel + Kur 2010'!Drucktitel</vt:lpstr>
      <vt:lpstr>'Hotel + Kur 2011'!Drucktitel</vt:lpstr>
      <vt:lpstr>'Hotel + Kur 2012'!Drucktitel</vt:lpstr>
      <vt:lpstr>'Hotel + Kur 2013'!Drucktitel</vt:lpstr>
      <vt:lpstr>'Hotel + Kur 2014'!Drucktitel</vt:lpstr>
      <vt:lpstr>'Hotel + Kur 2015'!Drucktitel</vt:lpstr>
      <vt:lpstr>'Hotel + Kur 2016'!Drucktitel</vt:lpstr>
      <vt:lpstr>'Hotel + Kur 2017'!Drucktitel</vt:lpstr>
      <vt:lpstr>'Hotel + Kur 2018'!Drucktitel</vt:lpstr>
      <vt:lpstr>'Hotel + Kur 2019'!Drucktitel</vt:lpstr>
    </vt:vector>
  </TitlesOfParts>
  <Company>Kanton St. 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Lutz Benson</dc:creator>
  <cp:lastModifiedBy>Benson, Lutz</cp:lastModifiedBy>
  <cp:lastPrinted>2010-04-07T07:34:31Z</cp:lastPrinted>
  <dcterms:created xsi:type="dcterms:W3CDTF">2006-01-30T09:38:12Z</dcterms:created>
  <dcterms:modified xsi:type="dcterms:W3CDTF">2019-08-06T09:54:10Z</dcterms:modified>
</cp:coreProperties>
</file>