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5"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I3" i="5" l="1"/>
  <c r="I3" i="4"/>
  <c r="I3" i="53"/>
  <c r="I3" i="52"/>
  <c r="I3" i="51"/>
  <c r="I3" i="50"/>
  <c r="I3" i="49"/>
  <c r="I3" i="48"/>
  <c r="J15" i="1" l="1"/>
  <c r="M30" i="55" s="1"/>
  <c r="J14" i="1"/>
  <c r="M29" i="55" s="1"/>
  <c r="J12" i="1"/>
  <c r="H30" i="55" s="1"/>
  <c r="J11" i="1"/>
  <c r="H29" i="55" s="1"/>
  <c r="I3" i="47" l="1"/>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8" i="55" l="1"/>
  <c r="I7" i="55"/>
  <c r="I8" i="3" l="1"/>
  <c r="I7" i="3"/>
  <c r="A15" i="1"/>
  <c r="D19" i="55" s="1"/>
  <c r="A14" i="1"/>
  <c r="D18" i="55" s="1"/>
  <c r="F12" i="1"/>
  <c r="F11" i="1"/>
  <c r="J6" i="1"/>
  <c r="L16" i="55" s="1"/>
  <c r="J5" i="1"/>
  <c r="L15" i="55" s="1"/>
  <c r="J3" i="1"/>
  <c r="L14" i="55" s="1"/>
  <c r="F3" i="1"/>
  <c r="D14" i="55" s="1"/>
  <c r="J2" i="1"/>
  <c r="L13" i="55" s="1"/>
  <c r="F2" i="1"/>
  <c r="D13" i="55" s="1"/>
  <c r="I7" i="51" l="1"/>
  <c r="I7" i="43"/>
  <c r="I7" i="35"/>
  <c r="I7" i="27"/>
  <c r="I7" i="19"/>
  <c r="I7" i="7"/>
  <c r="I7" i="46"/>
  <c r="I7" i="34"/>
  <c r="I7" i="26"/>
  <c r="I7" i="14"/>
  <c r="I7" i="53"/>
  <c r="I7" i="37"/>
  <c r="I7" i="25"/>
  <c r="I7" i="9"/>
  <c r="I7" i="4"/>
  <c r="I7" i="38"/>
  <c r="I7" i="22"/>
  <c r="I7" i="10"/>
  <c r="I7" i="49"/>
  <c r="I7" i="33"/>
  <c r="I7" i="21"/>
  <c r="I7" i="45"/>
  <c r="I7" i="13"/>
  <c r="I7" i="52"/>
  <c r="I7" i="48"/>
  <c r="I7" i="44"/>
  <c r="I7" i="40"/>
  <c r="I7" i="36"/>
  <c r="I7" i="32"/>
  <c r="I7" i="28"/>
  <c r="I7" i="24"/>
  <c r="I7" i="20"/>
  <c r="I7" i="16"/>
  <c r="I7" i="12"/>
  <c r="I7" i="8"/>
  <c r="I7" i="47"/>
  <c r="I7" i="39"/>
  <c r="I7" i="31"/>
  <c r="I7" i="23"/>
  <c r="I7" i="15"/>
  <c r="I7" i="11"/>
  <c r="I7" i="50"/>
  <c r="I7" i="42"/>
  <c r="I7" i="30"/>
  <c r="I7" i="18"/>
  <c r="I7" i="5"/>
  <c r="I7" i="41"/>
  <c r="I7" i="29"/>
  <c r="I7" i="17"/>
  <c r="I8" i="4"/>
  <c r="I8" i="50"/>
  <c r="I8" i="46"/>
  <c r="I8" i="42"/>
  <c r="I8" i="38"/>
  <c r="I8" i="34"/>
  <c r="I8" i="30"/>
  <c r="I8" i="26"/>
  <c r="I8" i="22"/>
  <c r="I8" i="18"/>
  <c r="I8" i="14"/>
  <c r="I8" i="10"/>
  <c r="I8" i="41"/>
  <c r="I8" i="17"/>
  <c r="I8" i="9"/>
  <c r="I8" i="36"/>
  <c r="I8" i="24"/>
  <c r="I8" i="12"/>
  <c r="I8" i="53"/>
  <c r="I8" i="33"/>
  <c r="I8" i="21"/>
  <c r="I8" i="20"/>
  <c r="I8" i="52"/>
  <c r="I8" i="48"/>
  <c r="I8" i="44"/>
  <c r="I8" i="40"/>
  <c r="I8" i="28"/>
  <c r="I8" i="51"/>
  <c r="I8" i="47"/>
  <c r="I8" i="43"/>
  <c r="I8" i="39"/>
  <c r="I8" i="35"/>
  <c r="I8" i="31"/>
  <c r="I8" i="27"/>
  <c r="I8" i="23"/>
  <c r="I8" i="19"/>
  <c r="I8" i="15"/>
  <c r="I8" i="11"/>
  <c r="I8" i="7"/>
  <c r="I8" i="5"/>
  <c r="I8" i="49"/>
  <c r="I8" i="45"/>
  <c r="I8" i="37"/>
  <c r="I8" i="29"/>
  <c r="I8" i="25"/>
  <c r="I8" i="13"/>
  <c r="I8" i="32"/>
  <c r="I8" i="16"/>
  <c r="I8" i="8"/>
  <c r="L25" i="55"/>
  <c r="M42" i="55"/>
  <c r="I32" i="55"/>
  <c r="J54" i="55"/>
  <c r="L26" i="55"/>
  <c r="I33" i="55"/>
  <c r="J55" i="55"/>
  <c r="M43" i="55"/>
  <c r="K12" i="2"/>
  <c r="C19" i="2"/>
  <c r="O7" i="2"/>
  <c r="G2" i="2"/>
  <c r="V4" i="2"/>
  <c r="Y39" i="2"/>
  <c r="Y40" i="2"/>
  <c r="R19" i="2"/>
  <c r="K16" i="2"/>
  <c r="A48" i="2"/>
  <c r="R37" i="2"/>
  <c r="T5" i="2"/>
  <c r="V31" i="2"/>
  <c r="C50" i="2"/>
  <c r="F41" i="2"/>
  <c r="E26" i="2"/>
  <c r="M50" i="2"/>
  <c r="O5" i="2"/>
  <c r="Z21" i="2"/>
  <c r="H49" i="2"/>
  <c r="V33" i="2"/>
  <c r="E25" i="2"/>
  <c r="K47" i="2"/>
  <c r="O11" i="2"/>
  <c r="Z35" i="2"/>
  <c r="G20" i="2"/>
  <c r="H35" i="2"/>
  <c r="T48" i="2"/>
  <c r="V48" i="2"/>
  <c r="C12" i="2"/>
  <c r="M24" i="2"/>
  <c r="F44" i="2"/>
  <c r="P27" i="2"/>
  <c r="W21" i="2"/>
  <c r="D30" i="2"/>
  <c r="F27" i="2"/>
  <c r="S16" i="2"/>
  <c r="M49" i="2"/>
  <c r="O12" i="2"/>
  <c r="W10" i="2"/>
  <c r="N5" i="2"/>
  <c r="L23" i="2"/>
  <c r="H30" i="2"/>
  <c r="G46" i="2"/>
  <c r="M20" i="2"/>
  <c r="X21" i="2"/>
  <c r="V39" i="2"/>
  <c r="V41" i="2"/>
  <c r="C7" i="2"/>
  <c r="C25" i="2"/>
  <c r="V26" i="2"/>
  <c r="A39" i="2"/>
  <c r="N42" i="2"/>
  <c r="V20" i="2"/>
  <c r="G22" i="2"/>
  <c r="H45" i="2"/>
  <c r="N36" i="2"/>
  <c r="K44" i="2"/>
  <c r="P3" i="2"/>
  <c r="P41" i="2"/>
  <c r="T50" i="2"/>
  <c r="P2" i="2"/>
  <c r="Y28" i="2"/>
  <c r="C13" i="2"/>
  <c r="F5" i="2"/>
  <c r="V14" i="2"/>
  <c r="G7" i="2"/>
  <c r="S11" i="2"/>
  <c r="W39" i="2"/>
  <c r="G23" i="2"/>
  <c r="R39" i="2"/>
  <c r="O10" i="2"/>
  <c r="L41" i="2"/>
  <c r="Y34" i="2"/>
  <c r="M35" i="2"/>
  <c r="Z51" i="2"/>
  <c r="X15" i="2"/>
  <c r="S41" i="2"/>
  <c r="X32" i="2"/>
  <c r="X50" i="2"/>
  <c r="I16" i="2"/>
  <c r="T29" i="2"/>
  <c r="W24" i="2"/>
  <c r="O47" i="2"/>
  <c r="G34" i="2"/>
  <c r="P33" i="2"/>
  <c r="P32" i="2"/>
  <c r="L35" i="2"/>
  <c r="W5" i="2"/>
  <c r="L19" i="2"/>
  <c r="F48" i="2"/>
  <c r="G41" i="2"/>
  <c r="R15" i="2"/>
  <c r="H47" i="2"/>
  <c r="X2" i="2"/>
  <c r="O50" i="2"/>
  <c r="H32" i="2"/>
  <c r="M11" i="2"/>
  <c r="G47" i="2"/>
  <c r="G18" i="2"/>
  <c r="N11" i="2"/>
  <c r="K51" i="2"/>
  <c r="R10" i="2"/>
  <c r="R40" i="2"/>
  <c r="Y50" i="2"/>
  <c r="N2" i="2"/>
  <c r="D35" i="2"/>
  <c r="P46" i="2"/>
  <c r="P37" i="2"/>
  <c r="I4" i="2"/>
  <c r="C31" i="2"/>
  <c r="H24" i="2"/>
  <c r="V32" i="2"/>
  <c r="G5" i="2"/>
  <c r="V47" i="2"/>
  <c r="R51" i="2"/>
  <c r="M38" i="2"/>
  <c r="V35" i="2"/>
  <c r="H4" i="2"/>
  <c r="N35" i="2"/>
  <c r="A28" i="2"/>
  <c r="E13" i="2"/>
  <c r="N46" i="2"/>
  <c r="D8" i="2"/>
  <c r="V44" i="2"/>
  <c r="O9" i="2"/>
  <c r="O14" i="2"/>
  <c r="H51" i="2"/>
  <c r="D42" i="2"/>
  <c r="D17" i="2"/>
  <c r="X46" i="2"/>
  <c r="T32" i="2"/>
  <c r="P30" i="2"/>
  <c r="T46" i="2"/>
  <c r="Z10" i="2"/>
  <c r="W51" i="2"/>
  <c r="I49" i="2"/>
  <c r="P21" i="2"/>
  <c r="Z9" i="2"/>
  <c r="X38" i="2"/>
  <c r="X49" i="2"/>
  <c r="A51" i="2"/>
  <c r="D23" i="2"/>
  <c r="Z27" i="2"/>
  <c r="F34" i="2"/>
  <c r="A30" i="2"/>
  <c r="T34" i="2"/>
  <c r="H19" i="2"/>
  <c r="G48" i="2"/>
  <c r="Z47" i="2"/>
  <c r="V27" i="2"/>
  <c r="D14" i="2"/>
  <c r="G51" i="2"/>
  <c r="C48" i="2"/>
  <c r="X23" i="2"/>
  <c r="Y4" i="2"/>
  <c r="N40" i="2"/>
  <c r="C34" i="2"/>
  <c r="K19" i="2"/>
  <c r="V17" i="2"/>
  <c r="K20" i="2"/>
  <c r="T24" i="2"/>
  <c r="V49" i="2"/>
  <c r="V5" i="2"/>
  <c r="X33" i="2"/>
  <c r="W26" i="2"/>
  <c r="C18" i="2"/>
  <c r="P36" i="2"/>
  <c r="T40" i="2"/>
  <c r="H14" i="2"/>
  <c r="L30" i="2"/>
  <c r="O42" i="2"/>
  <c r="C24" i="2"/>
  <c r="A35" i="2"/>
  <c r="D43" i="2"/>
  <c r="K40" i="2"/>
  <c r="G44" i="2"/>
  <c r="R41" i="2"/>
  <c r="I2" i="2"/>
  <c r="H13" i="2"/>
  <c r="F15" i="2"/>
  <c r="P12" i="2"/>
  <c r="Y8" i="2"/>
  <c r="D48" i="2"/>
  <c r="L4" i="2"/>
  <c r="Y18" i="2"/>
  <c r="N43" i="2"/>
  <c r="P42" i="2"/>
  <c r="Y16" i="2"/>
  <c r="W43" i="2"/>
  <c r="A11" i="2"/>
  <c r="Z32" i="2"/>
  <c r="O40" i="2"/>
  <c r="W41" i="2"/>
  <c r="R29" i="2"/>
  <c r="R5" i="2"/>
  <c r="A38" i="2"/>
  <c r="M40" i="2"/>
  <c r="O46" i="2"/>
  <c r="C9" i="2"/>
  <c r="W31" i="2"/>
  <c r="C41" i="2"/>
  <c r="K11" i="2"/>
  <c r="R9" i="2"/>
  <c r="W15" i="2"/>
  <c r="A3" i="2"/>
  <c r="C45" i="2"/>
  <c r="O41" i="2"/>
  <c r="F39" i="2"/>
  <c r="O44" i="2"/>
  <c r="P28" i="2"/>
  <c r="S44" i="2"/>
  <c r="G25" i="2"/>
  <c r="Z8" i="2"/>
  <c r="E38" i="2"/>
  <c r="X3" i="2"/>
  <c r="G33" i="2"/>
  <c r="X37" i="2"/>
  <c r="G30" i="2"/>
  <c r="H15" i="2"/>
  <c r="F26" i="2"/>
  <c r="P49" i="2"/>
  <c r="Y36" i="2"/>
  <c r="Y51" i="2"/>
  <c r="X41" i="2"/>
  <c r="P43" i="2"/>
  <c r="V6" i="2"/>
  <c r="K29" i="2"/>
  <c r="T28" i="2"/>
  <c r="P11" i="2"/>
  <c r="X51" i="2"/>
  <c r="S20" i="2"/>
  <c r="E7" i="2"/>
  <c r="L18" i="2"/>
  <c r="M5" i="2"/>
  <c r="E50" i="2"/>
  <c r="K18" i="2"/>
  <c r="W33" i="2"/>
  <c r="K31" i="2"/>
  <c r="C33" i="2"/>
  <c r="T22" i="2"/>
  <c r="F3" i="2"/>
  <c r="Z26" i="2"/>
  <c r="Z50" i="2"/>
  <c r="N50" i="2"/>
  <c r="L42" i="2"/>
  <c r="L38" i="2"/>
  <c r="E47" i="2"/>
  <c r="V50" i="2"/>
  <c r="H43" i="2"/>
  <c r="K36" i="2"/>
  <c r="Y46" i="2"/>
  <c r="F38" i="2"/>
  <c r="T20" i="2"/>
  <c r="C46" i="2"/>
  <c r="O23" i="2"/>
  <c r="K26" i="2"/>
  <c r="W37" i="2"/>
  <c r="F29" i="2"/>
  <c r="D4" i="2"/>
  <c r="P14" i="2"/>
  <c r="F21" i="2"/>
  <c r="I7" i="2"/>
  <c r="L45" i="2"/>
  <c r="A24" i="2"/>
  <c r="O4" i="2"/>
  <c r="P20" i="2"/>
  <c r="Z7" i="2"/>
  <c r="H28" i="2"/>
  <c r="I41" i="2"/>
  <c r="W11" i="2"/>
  <c r="S27" i="2"/>
  <c r="K43" i="2"/>
  <c r="K33" i="2"/>
  <c r="V16" i="2"/>
  <c r="M22" i="2"/>
  <c r="X42" i="2"/>
  <c r="M44" i="2"/>
  <c r="I36" i="2"/>
  <c r="E28" i="2"/>
  <c r="Y32" i="2"/>
  <c r="T13" i="2"/>
  <c r="E42" i="2"/>
  <c r="I47" i="2"/>
  <c r="T2" i="2"/>
  <c r="N28" i="2"/>
  <c r="I5" i="2"/>
  <c r="O31" i="2"/>
  <c r="S34" i="2"/>
  <c r="R49" i="2"/>
  <c r="G12" i="2"/>
  <c r="N38" i="2"/>
  <c r="H44" i="2"/>
  <c r="D24" i="2"/>
  <c r="A22" i="2"/>
  <c r="C28" i="2"/>
  <c r="Z49" i="2"/>
  <c r="T18" i="2"/>
  <c r="P40" i="2"/>
  <c r="X26" i="2"/>
  <c r="L40" i="2"/>
  <c r="O13" i="2"/>
  <c r="H25" i="2"/>
  <c r="R22" i="2"/>
  <c r="H9" i="2"/>
  <c r="E23" i="2"/>
  <c r="D6" i="2"/>
  <c r="K28" i="2"/>
  <c r="E44" i="2"/>
  <c r="N27" i="2"/>
  <c r="E40" i="2"/>
  <c r="N19" i="2"/>
  <c r="A29" i="2"/>
  <c r="M6" i="2"/>
  <c r="R13" i="2"/>
  <c r="O16" i="2"/>
  <c r="E3" i="2"/>
  <c r="C22" i="2"/>
  <c r="W7" i="2"/>
  <c r="C2" i="2"/>
  <c r="L16" i="2"/>
  <c r="Y17" i="2"/>
  <c r="E32" i="2"/>
  <c r="H39" i="2"/>
  <c r="K14" i="2"/>
  <c r="E36" i="2"/>
  <c r="L34" i="2"/>
  <c r="D33" i="2"/>
  <c r="N49" i="2"/>
  <c r="T26" i="2"/>
  <c r="A20" i="2"/>
  <c r="O19" i="2"/>
  <c r="E31" i="2"/>
  <c r="X47" i="2"/>
  <c r="V34" i="2"/>
  <c r="E43" i="2"/>
  <c r="Z20" i="2"/>
  <c r="L2" i="2"/>
  <c r="H23" i="2"/>
  <c r="S30" i="2"/>
  <c r="E21" i="2"/>
  <c r="M43" i="2"/>
  <c r="F33" i="2"/>
  <c r="V46" i="2"/>
  <c r="A5" i="2"/>
  <c r="D45" i="2"/>
  <c r="O35" i="2"/>
  <c r="E37" i="2"/>
  <c r="S2" i="2"/>
  <c r="Z33" i="2"/>
  <c r="A36" i="2"/>
  <c r="V40" i="2"/>
  <c r="M41" i="2"/>
  <c r="A25" i="2"/>
  <c r="E35" i="2"/>
  <c r="N30" i="2"/>
  <c r="G15" i="2"/>
  <c r="Z11" i="2"/>
  <c r="W12" i="2"/>
  <c r="I14" i="2"/>
  <c r="Z24" i="2"/>
  <c r="L36" i="2"/>
  <c r="H10" i="2"/>
  <c r="Z3" i="2"/>
  <c r="G49" i="2"/>
  <c r="F18" i="2"/>
  <c r="M51" i="2"/>
  <c r="C4" i="2"/>
  <c r="K9" i="2"/>
  <c r="D22" i="2"/>
  <c r="L14" i="2"/>
  <c r="G45" i="2"/>
  <c r="Y19" i="2"/>
  <c r="O49" i="2"/>
  <c r="Z40" i="2"/>
  <c r="W36" i="2"/>
  <c r="A23" i="2"/>
  <c r="S15" i="2"/>
  <c r="C14" i="2"/>
  <c r="C43" i="2"/>
  <c r="C3" i="2"/>
  <c r="D15" i="2"/>
  <c r="M19" i="2"/>
  <c r="S38" i="2"/>
  <c r="L32" i="2"/>
  <c r="H37" i="2"/>
  <c r="E29" i="2"/>
  <c r="G40" i="2"/>
  <c r="A34" i="2"/>
  <c r="Y43" i="2"/>
  <c r="G3" i="2"/>
  <c r="N9" i="2"/>
  <c r="V7" i="2"/>
  <c r="D7" i="2"/>
  <c r="Z13" i="2"/>
  <c r="N3" i="2"/>
  <c r="W3" i="2"/>
  <c r="R14" i="2"/>
  <c r="H18" i="2"/>
  <c r="C35" i="2"/>
  <c r="M9" i="2"/>
  <c r="V43" i="2"/>
  <c r="K49" i="2"/>
  <c r="P44" i="2"/>
  <c r="T51" i="2"/>
  <c r="S42" i="2"/>
  <c r="Z28" i="2"/>
  <c r="S29" i="2"/>
  <c r="Y7" i="2"/>
  <c r="Z43" i="2"/>
  <c r="D44" i="2"/>
  <c r="R34" i="2"/>
  <c r="O15" i="2"/>
  <c r="O25" i="2"/>
  <c r="N37" i="2"/>
  <c r="P9" i="2"/>
  <c r="T47" i="2"/>
  <c r="E8" i="2"/>
  <c r="T15" i="2"/>
  <c r="R43" i="2"/>
  <c r="W47" i="2"/>
  <c r="R42" i="2"/>
  <c r="V13" i="2"/>
  <c r="S32" i="2"/>
  <c r="I42" i="2"/>
  <c r="K6" i="2"/>
  <c r="F9" i="2"/>
  <c r="V23" i="2"/>
  <c r="T35" i="2"/>
  <c r="K15" i="2"/>
  <c r="O45" i="2"/>
  <c r="Y30" i="2"/>
  <c r="G43" i="2"/>
  <c r="V2" i="2"/>
  <c r="F37" i="2"/>
  <c r="S28" i="2"/>
  <c r="C21" i="2"/>
  <c r="R18" i="2"/>
  <c r="M46" i="2"/>
  <c r="E41" i="2"/>
  <c r="M21" i="2"/>
  <c r="Y26" i="2"/>
  <c r="O3" i="2"/>
  <c r="O26" i="2"/>
  <c r="H2" i="2"/>
  <c r="D20" i="2"/>
  <c r="M33" i="2"/>
  <c r="W2" i="2"/>
  <c r="T42" i="2"/>
  <c r="G50" i="2"/>
  <c r="I8" i="2"/>
  <c r="I11" i="2"/>
  <c r="I13" i="2"/>
  <c r="K48" i="2"/>
  <c r="V8" i="2"/>
  <c r="M26" i="2"/>
  <c r="H17" i="2"/>
  <c r="F17" i="2"/>
  <c r="X20" i="2"/>
  <c r="Y2" i="2"/>
  <c r="V11" i="2"/>
  <c r="T23" i="2"/>
  <c r="K32" i="2"/>
  <c r="L49" i="2"/>
  <c r="F7" i="2"/>
  <c r="L20" i="2"/>
  <c r="M45" i="2"/>
  <c r="H50" i="2"/>
  <c r="Y42" i="2"/>
  <c r="M32" i="2"/>
  <c r="A9" i="2"/>
  <c r="S50" i="2"/>
  <c r="L10" i="2"/>
  <c r="A15" i="2"/>
  <c r="V12" i="2"/>
  <c r="X22" i="2"/>
  <c r="S22" i="2"/>
  <c r="C39" i="2"/>
  <c r="S7" i="2"/>
  <c r="N7" i="2"/>
  <c r="K3" i="2"/>
  <c r="K24" i="2"/>
  <c r="E49" i="2"/>
  <c r="O38" i="2"/>
  <c r="P45" i="2"/>
  <c r="H6" i="2"/>
  <c r="W22" i="2"/>
  <c r="P38" i="2"/>
  <c r="A37" i="2"/>
  <c r="G16" i="2"/>
  <c r="X48" i="2"/>
  <c r="G32" i="2"/>
  <c r="L28" i="2"/>
  <c r="X40" i="2"/>
  <c r="V19" i="2"/>
  <c r="M14" i="2"/>
  <c r="D11" i="2"/>
  <c r="E20" i="2"/>
  <c r="C26" i="2"/>
  <c r="Y23" i="2"/>
  <c r="N39" i="2"/>
  <c r="G35" i="2"/>
  <c r="F25" i="2"/>
  <c r="Z16" i="2"/>
  <c r="H12" i="2"/>
  <c r="D16" i="2"/>
  <c r="W48" i="2"/>
  <c r="W45" i="2"/>
  <c r="K39" i="2"/>
  <c r="N47" i="2"/>
  <c r="G27" i="2"/>
  <c r="K41" i="2"/>
  <c r="L13" i="2"/>
  <c r="D13" i="2"/>
  <c r="C5" i="2"/>
  <c r="Y47" i="2"/>
  <c r="I19" i="2"/>
  <c r="E11" i="2"/>
  <c r="P26" i="2"/>
  <c r="E14" i="2"/>
  <c r="K27" i="2"/>
  <c r="C23" i="2"/>
  <c r="V3" i="2"/>
  <c r="G29" i="2"/>
  <c r="A4" i="2"/>
  <c r="N15" i="2"/>
  <c r="G26" i="2"/>
  <c r="H46" i="2"/>
  <c r="Y20" i="2"/>
  <c r="H22" i="2"/>
  <c r="S8" i="2"/>
  <c r="L44" i="2"/>
  <c r="F36" i="2"/>
  <c r="H42" i="2"/>
  <c r="A12" i="2"/>
  <c r="M28" i="2"/>
  <c r="X25" i="2"/>
  <c r="V24" i="2"/>
  <c r="L37" i="2"/>
  <c r="R24" i="2"/>
  <c r="C10" i="2"/>
  <c r="Y14" i="2"/>
  <c r="D19" i="2"/>
  <c r="Z12" i="2"/>
  <c r="Z45" i="2"/>
  <c r="C32" i="2"/>
  <c r="P31" i="2"/>
  <c r="L21" i="2"/>
  <c r="K38" i="2"/>
  <c r="I6" i="2"/>
  <c r="X17" i="2"/>
  <c r="P15" i="2"/>
  <c r="O27" i="2"/>
  <c r="T16" i="2"/>
  <c r="C11" i="2"/>
  <c r="K4" i="2"/>
  <c r="K2" i="2"/>
  <c r="N6" i="2"/>
  <c r="V29" i="2"/>
  <c r="I32" i="2"/>
  <c r="S6" i="2"/>
  <c r="N25" i="2"/>
  <c r="T39" i="2"/>
  <c r="R17" i="2"/>
  <c r="M8" i="2"/>
  <c r="H7" i="2"/>
  <c r="S35" i="2"/>
  <c r="L15" i="2"/>
  <c r="Z41" i="2"/>
  <c r="W34" i="2"/>
  <c r="X34" i="2"/>
  <c r="I9" i="2"/>
  <c r="S24" i="2"/>
  <c r="I44" i="2"/>
  <c r="L9" i="2"/>
  <c r="Y38" i="2"/>
  <c r="T41" i="2"/>
  <c r="I24" i="2"/>
  <c r="H33" i="2"/>
  <c r="I38" i="2"/>
  <c r="O36" i="2"/>
  <c r="W29" i="2"/>
  <c r="W28" i="2"/>
  <c r="N32" i="2"/>
  <c r="S33" i="2"/>
  <c r="L7" i="2"/>
  <c r="Y25" i="2"/>
  <c r="N26" i="2"/>
  <c r="H34" i="2"/>
  <c r="W42" i="2"/>
  <c r="Z25" i="2"/>
  <c r="R3" i="2"/>
  <c r="R45" i="2"/>
  <c r="H11" i="2"/>
  <c r="S39" i="2"/>
  <c r="F10" i="2"/>
  <c r="A17" i="2"/>
  <c r="E19" i="2"/>
  <c r="E24" i="2"/>
  <c r="I40" i="2"/>
  <c r="S43" i="2"/>
  <c r="L24" i="2"/>
  <c r="Y10" i="2"/>
  <c r="I51" i="2"/>
  <c r="Z38" i="2"/>
  <c r="X9" i="2"/>
  <c r="S18" i="2"/>
  <c r="S12" i="2"/>
  <c r="F8" i="2"/>
  <c r="E22" i="2"/>
  <c r="G17" i="2"/>
  <c r="D32" i="2"/>
  <c r="F6" i="2"/>
  <c r="M36" i="2"/>
  <c r="T6" i="2"/>
  <c r="N10" i="2"/>
  <c r="Y6" i="2"/>
  <c r="Z15" i="2"/>
  <c r="O30" i="2"/>
  <c r="G42" i="2"/>
  <c r="D38" i="2"/>
  <c r="V18" i="2"/>
  <c r="E48" i="2"/>
  <c r="O20" i="2"/>
  <c r="W17" i="2"/>
  <c r="K13" i="2"/>
  <c r="L3" i="2"/>
  <c r="N20" i="2"/>
  <c r="R38" i="2"/>
  <c r="A44" i="2"/>
  <c r="R12" i="2"/>
  <c r="I34" i="2"/>
  <c r="M18" i="2"/>
  <c r="Z48" i="2"/>
  <c r="Y5" i="2"/>
  <c r="R32" i="2"/>
  <c r="X27" i="2"/>
  <c r="E30" i="2"/>
  <c r="X12" i="2"/>
  <c r="P22" i="2"/>
  <c r="T33" i="2"/>
  <c r="P13" i="2"/>
  <c r="H26" i="2"/>
  <c r="M34" i="2"/>
  <c r="L47" i="2"/>
  <c r="Z22" i="2"/>
  <c r="M30" i="2"/>
  <c r="L5" i="2"/>
  <c r="A21" i="2"/>
  <c r="M29" i="2"/>
  <c r="N45" i="2"/>
  <c r="D2" i="2"/>
  <c r="F32" i="2"/>
  <c r="R46" i="2"/>
  <c r="T9" i="2"/>
  <c r="F11" i="2"/>
  <c r="D51" i="2"/>
  <c r="O22" i="2"/>
  <c r="C38" i="2"/>
  <c r="Y13" i="2"/>
  <c r="O28" i="2"/>
  <c r="R35" i="2"/>
  <c r="I20" i="2"/>
  <c r="F42" i="2"/>
  <c r="O32" i="2"/>
  <c r="D34" i="2"/>
  <c r="D25" i="2"/>
  <c r="P50" i="2"/>
  <c r="C16" i="2"/>
  <c r="N13" i="2"/>
  <c r="M39" i="2"/>
  <c r="G28" i="2"/>
  <c r="C47" i="2"/>
  <c r="H48" i="2"/>
  <c r="I30" i="2"/>
  <c r="Z19" i="2"/>
  <c r="T27" i="2"/>
  <c r="I17" i="2"/>
  <c r="W4" i="2"/>
  <c r="C20" i="2"/>
  <c r="L25" i="2"/>
  <c r="P16" i="2"/>
  <c r="D9" i="2"/>
  <c r="H38" i="2"/>
  <c r="D29" i="2"/>
  <c r="W9" i="2"/>
  <c r="R25" i="2"/>
  <c r="T45" i="2"/>
  <c r="Y48" i="2"/>
  <c r="N24" i="2"/>
  <c r="P7" i="2"/>
  <c r="X30" i="2"/>
  <c r="S4" i="2"/>
  <c r="K46" i="2"/>
  <c r="N41" i="2"/>
  <c r="A31" i="2"/>
  <c r="M15" i="2"/>
  <c r="S19" i="2"/>
  <c r="W50" i="2"/>
  <c r="O34" i="2"/>
  <c r="C42" i="2"/>
  <c r="D31" i="2"/>
  <c r="A6" i="2"/>
  <c r="C40" i="2"/>
  <c r="Z23" i="2"/>
  <c r="V45" i="2"/>
  <c r="L50" i="2"/>
  <c r="A46" i="2"/>
  <c r="E51" i="2"/>
  <c r="Z37" i="2"/>
  <c r="W49" i="2"/>
  <c r="T4" i="2"/>
  <c r="Z46" i="2"/>
  <c r="A14" i="2"/>
  <c r="S40" i="2"/>
  <c r="N34" i="2"/>
  <c r="C8" i="2"/>
  <c r="H3" i="2"/>
  <c r="Y11" i="2"/>
  <c r="G11" i="2"/>
  <c r="X8" i="2"/>
  <c r="W32" i="2"/>
  <c r="I25" i="2"/>
  <c r="V42" i="2"/>
  <c r="N8" i="2"/>
  <c r="D5" i="2"/>
  <c r="O6" i="2"/>
  <c r="I28" i="2"/>
  <c r="L46" i="2"/>
  <c r="D47" i="2"/>
  <c r="G6" i="2"/>
  <c r="H5" i="2"/>
  <c r="A41" i="2"/>
  <c r="R48" i="2"/>
  <c r="Y37" i="2"/>
  <c r="K22" i="2"/>
  <c r="G8" i="2"/>
  <c r="S21" i="2"/>
  <c r="P35" i="2"/>
  <c r="A10" i="2"/>
  <c r="N51" i="2"/>
  <c r="G19" i="2"/>
  <c r="R8" i="2"/>
  <c r="W16" i="2"/>
  <c r="L33" i="2"/>
  <c r="F22" i="2"/>
  <c r="W27" i="2"/>
  <c r="P4" i="2"/>
  <c r="S46" i="2"/>
  <c r="K7" i="2"/>
  <c r="R30" i="2"/>
  <c r="I39" i="2"/>
  <c r="S45" i="2"/>
  <c r="H27" i="2"/>
  <c r="I45" i="2"/>
  <c r="I21" i="2"/>
  <c r="A13" i="2"/>
  <c r="H20" i="2"/>
  <c r="N44" i="2"/>
  <c r="P48" i="2"/>
  <c r="S26" i="2"/>
  <c r="I27" i="2"/>
  <c r="Y21" i="2"/>
  <c r="Z2" i="2"/>
  <c r="P10" i="2"/>
  <c r="V10" i="2"/>
  <c r="K45" i="2"/>
  <c r="I50" i="2"/>
  <c r="V21" i="2"/>
  <c r="M47" i="2"/>
  <c r="F24" i="2"/>
  <c r="X19" i="2"/>
  <c r="P25" i="2"/>
  <c r="W14" i="2"/>
  <c r="P8" i="2"/>
  <c r="I10" i="2"/>
  <c r="W8" i="2"/>
  <c r="M13" i="2"/>
  <c r="F50" i="2"/>
  <c r="H21" i="2"/>
  <c r="G4" i="2"/>
  <c r="D3" i="2"/>
  <c r="A18" i="2"/>
  <c r="L8" i="2"/>
  <c r="Z44" i="2"/>
  <c r="Y31" i="2"/>
  <c r="T12" i="2"/>
  <c r="H41" i="2"/>
  <c r="R6" i="2"/>
  <c r="R47" i="2"/>
  <c r="E18" i="2"/>
  <c r="D49" i="2"/>
  <c r="M4" i="2"/>
  <c r="F19" i="2"/>
  <c r="A16" i="2"/>
  <c r="F2" i="2"/>
  <c r="Z34" i="2"/>
  <c r="E9" i="2"/>
  <c r="E10" i="2"/>
  <c r="I43" i="2"/>
  <c r="W38" i="2"/>
  <c r="M27" i="2"/>
  <c r="F13" i="2"/>
  <c r="Y49" i="2"/>
  <c r="S17" i="2"/>
  <c r="L43" i="2"/>
  <c r="T38" i="2"/>
  <c r="S14" i="2"/>
  <c r="M48" i="2"/>
  <c r="Z30" i="2"/>
  <c r="F35" i="2"/>
  <c r="S51" i="2"/>
  <c r="D37" i="2"/>
  <c r="A7" i="2"/>
  <c r="X5" i="2"/>
  <c r="K30" i="2"/>
  <c r="Z42" i="2"/>
  <c r="P24" i="2"/>
  <c r="P47" i="2"/>
  <c r="F4" i="2"/>
  <c r="E33" i="2"/>
  <c r="X28" i="2"/>
  <c r="A8" i="2"/>
  <c r="A32" i="2"/>
  <c r="F46" i="2"/>
  <c r="S5" i="2"/>
  <c r="Y33" i="2"/>
  <c r="A45" i="2"/>
  <c r="G36" i="2"/>
  <c r="D21" i="2"/>
  <c r="O39" i="2"/>
  <c r="I26" i="2"/>
  <c r="N22" i="2"/>
  <c r="R50" i="2"/>
  <c r="T3" i="2"/>
  <c r="L29" i="2"/>
  <c r="W18" i="2"/>
  <c r="C51" i="2"/>
  <c r="D46" i="2"/>
  <c r="P51" i="2"/>
  <c r="P29" i="2"/>
  <c r="F47" i="2"/>
  <c r="N21" i="2"/>
  <c r="G24" i="2"/>
  <c r="I29" i="2"/>
  <c r="P5" i="2"/>
  <c r="A2" i="2"/>
  <c r="I22" i="2"/>
  <c r="D28" i="2"/>
  <c r="X24" i="2"/>
  <c r="S31" i="2"/>
  <c r="R20" i="2"/>
  <c r="R11" i="2"/>
  <c r="A33" i="2"/>
  <c r="T31" i="2"/>
  <c r="N29" i="2"/>
  <c r="L31" i="2"/>
  <c r="O2" i="2"/>
  <c r="W19" i="2"/>
  <c r="Z39" i="2"/>
  <c r="A47" i="2"/>
  <c r="K5" i="2"/>
  <c r="H31" i="2"/>
  <c r="N31" i="2"/>
  <c r="D41" i="2"/>
  <c r="P23" i="2"/>
  <c r="L26" i="2"/>
  <c r="V15" i="2"/>
  <c r="X43" i="2"/>
  <c r="T21" i="2"/>
  <c r="K17" i="2"/>
  <c r="K23" i="2"/>
  <c r="P18" i="2"/>
  <c r="L22" i="2"/>
  <c r="V30" i="2"/>
  <c r="P17" i="2"/>
  <c r="K42" i="2"/>
  <c r="W40" i="2"/>
  <c r="X36" i="2"/>
  <c r="S23" i="2"/>
  <c r="V38" i="2"/>
  <c r="Z18" i="2"/>
  <c r="F43" i="2"/>
  <c r="D27" i="2"/>
  <c r="A19" i="2"/>
  <c r="S48" i="2"/>
  <c r="E45" i="2"/>
  <c r="R7" i="2"/>
  <c r="O48" i="2"/>
  <c r="I35" i="2"/>
  <c r="D39" i="2"/>
  <c r="F14" i="2"/>
  <c r="M25" i="2"/>
  <c r="M17" i="2"/>
  <c r="G10" i="2"/>
  <c r="T8" i="2"/>
  <c r="W23" i="2"/>
  <c r="A26" i="2"/>
  <c r="H36" i="2"/>
  <c r="T7" i="2"/>
  <c r="F30" i="2"/>
  <c r="L17" i="2"/>
  <c r="Y9" i="2"/>
  <c r="I48" i="2"/>
  <c r="F12" i="2"/>
  <c r="K34" i="2"/>
  <c r="Z31" i="2"/>
  <c r="O33" i="2"/>
  <c r="R44" i="2"/>
  <c r="R36" i="2"/>
  <c r="Y27" i="2"/>
  <c r="X35" i="2"/>
  <c r="X10" i="2"/>
  <c r="F51" i="2"/>
  <c r="T37" i="2"/>
  <c r="P6" i="2"/>
  <c r="F31" i="2"/>
  <c r="C17" i="2"/>
  <c r="T25" i="2"/>
  <c r="M16" i="2"/>
  <c r="E46" i="2"/>
  <c r="O51" i="2"/>
  <c r="S37" i="2"/>
  <c r="K8" i="2"/>
  <c r="M31" i="2"/>
  <c r="V37" i="2"/>
  <c r="E17" i="2"/>
  <c r="L12" i="2"/>
  <c r="A49" i="2"/>
  <c r="S49" i="2"/>
  <c r="X29" i="2"/>
  <c r="I37" i="2"/>
  <c r="L11" i="2"/>
  <c r="O29" i="2"/>
  <c r="G37" i="2"/>
  <c r="K35" i="2"/>
  <c r="X6" i="2"/>
  <c r="Y12" i="2"/>
  <c r="S47" i="2"/>
  <c r="X16" i="2"/>
  <c r="M3" i="2"/>
  <c r="H16" i="2"/>
  <c r="Y41" i="2"/>
  <c r="E6" i="2"/>
  <c r="O18" i="2"/>
  <c r="K21" i="2"/>
  <c r="X45" i="2"/>
  <c r="Y29" i="2"/>
  <c r="G31" i="2"/>
  <c r="C37" i="2"/>
  <c r="V51" i="2"/>
  <c r="R16" i="2"/>
  <c r="H8" i="2"/>
  <c r="R23" i="2"/>
  <c r="X11" i="2"/>
  <c r="F16" i="2"/>
  <c r="D26" i="2"/>
  <c r="F45" i="2"/>
  <c r="E39" i="2"/>
  <c r="F40" i="2"/>
  <c r="M23" i="2"/>
  <c r="C44" i="2"/>
  <c r="K50" i="2"/>
  <c r="O8" i="2"/>
  <c r="O43" i="2"/>
  <c r="Y15" i="2"/>
  <c r="R27" i="2"/>
  <c r="M7" i="2"/>
  <c r="W6" i="2"/>
  <c r="Y22" i="2"/>
  <c r="V25" i="2"/>
  <c r="I12" i="2"/>
  <c r="Z29" i="2"/>
  <c r="S13" i="2"/>
  <c r="R31" i="2"/>
  <c r="A43" i="2"/>
  <c r="Y3" i="2"/>
  <c r="Y24" i="2"/>
  <c r="E16" i="2"/>
  <c r="T10" i="2"/>
  <c r="R33" i="2"/>
  <c r="M2" i="2"/>
  <c r="E34" i="2"/>
  <c r="O24" i="2"/>
  <c r="N16" i="2"/>
  <c r="E2" i="2"/>
  <c r="C36" i="2"/>
  <c r="A27" i="2"/>
  <c r="S36" i="2"/>
  <c r="H40" i="2"/>
  <c r="S3" i="2"/>
  <c r="L39" i="2"/>
  <c r="W20" i="2"/>
  <c r="S9" i="2"/>
  <c r="Z14" i="2"/>
  <c r="C30" i="2"/>
  <c r="N18" i="2"/>
  <c r="E4" i="2"/>
  <c r="X44" i="2"/>
  <c r="R4" i="2"/>
  <c r="X39" i="2"/>
  <c r="N4" i="2"/>
  <c r="X7" i="2"/>
  <c r="N33" i="2"/>
  <c r="N17" i="2"/>
  <c r="S10" i="2"/>
  <c r="X31" i="2"/>
  <c r="G13" i="2"/>
  <c r="X14" i="2"/>
  <c r="R28" i="2"/>
  <c r="D50" i="2"/>
  <c r="W30" i="2"/>
  <c r="L6" i="2"/>
  <c r="E27" i="2"/>
  <c r="V28" i="2"/>
  <c r="A42" i="2"/>
  <c r="Z5" i="2"/>
  <c r="Z36" i="2"/>
  <c r="L27" i="2"/>
  <c r="S25" i="2"/>
  <c r="I23" i="2"/>
  <c r="I3" i="2"/>
  <c r="I46" i="2"/>
  <c r="D40" i="2"/>
  <c r="L48" i="2"/>
  <c r="O37" i="2"/>
  <c r="G9" i="2"/>
  <c r="X13" i="2"/>
  <c r="I18" i="2"/>
  <c r="K37" i="2"/>
  <c r="K10" i="2"/>
  <c r="W35" i="2"/>
  <c r="G14" i="2"/>
  <c r="E12" i="2"/>
  <c r="D10" i="2"/>
  <c r="T19" i="2"/>
  <c r="O17" i="2"/>
  <c r="D36" i="2"/>
  <c r="M10" i="2"/>
  <c r="T36" i="2"/>
  <c r="P34" i="2"/>
  <c r="N23" i="2"/>
  <c r="R21" i="2"/>
  <c r="T11" i="2"/>
  <c r="F49" i="2"/>
  <c r="C49" i="2"/>
  <c r="E5" i="2"/>
  <c r="Y45" i="2"/>
  <c r="V22" i="2"/>
  <c r="C29" i="2"/>
  <c r="T30" i="2"/>
  <c r="Z6" i="2"/>
  <c r="A50" i="2"/>
  <c r="V9" i="2"/>
  <c r="T14" i="2"/>
  <c r="W44" i="2"/>
  <c r="F23" i="2"/>
  <c r="N14" i="2"/>
  <c r="G38" i="2"/>
  <c r="R26" i="2"/>
  <c r="W25" i="2"/>
  <c r="I15" i="2"/>
  <c r="N12" i="2"/>
  <c r="T49" i="2"/>
  <c r="I33" i="2"/>
  <c r="G39" i="2"/>
  <c r="H29" i="2"/>
  <c r="R2" i="2"/>
  <c r="C15" i="2"/>
  <c r="D12" i="2"/>
  <c r="Y44" i="2"/>
  <c r="W46" i="2"/>
  <c r="L51" i="2"/>
  <c r="G21" i="2"/>
  <c r="M37" i="2"/>
  <c r="M12" i="2"/>
  <c r="O21" i="2"/>
  <c r="W13" i="2"/>
  <c r="P39" i="2"/>
  <c r="I31" i="2"/>
  <c r="X18" i="2"/>
  <c r="M42" i="2"/>
  <c r="A40" i="2"/>
  <c r="C6" i="2"/>
  <c r="E15" i="2"/>
  <c r="T17" i="2"/>
  <c r="Y35" i="2"/>
  <c r="T43" i="2"/>
  <c r="T44" i="2"/>
  <c r="X4" i="2"/>
  <c r="K25" i="2"/>
  <c r="V36" i="2"/>
  <c r="D18" i="2"/>
  <c r="P19" i="2"/>
  <c r="F20" i="2"/>
  <c r="C27" i="2"/>
  <c r="N48" i="2"/>
  <c r="F28" i="2"/>
  <c r="Z17" i="2"/>
  <c r="Z4" i="2"/>
  <c r="AS27" i="2" l="1"/>
  <c r="AO27" i="2"/>
  <c r="AI27" i="2"/>
  <c r="AN27" i="2"/>
  <c r="AL27" i="2"/>
  <c r="AE27" i="2"/>
  <c r="AH27" i="2"/>
  <c r="AD27" i="2"/>
  <c r="AK27" i="2"/>
  <c r="AF27" i="2"/>
  <c r="AJ27" i="2"/>
  <c r="AG27" i="2"/>
  <c r="AM27" i="2"/>
  <c r="AK6" i="2"/>
  <c r="AD6" i="2"/>
  <c r="AF6" i="2"/>
  <c r="AJ6" i="2"/>
  <c r="AH6" i="2"/>
  <c r="AL6" i="2"/>
  <c r="AG6" i="2"/>
  <c r="AE6" i="2"/>
  <c r="AS6" i="2"/>
  <c r="AO6" i="2"/>
  <c r="AM6" i="2"/>
  <c r="AN6" i="2"/>
  <c r="AI6" i="2"/>
  <c r="AA40" i="2"/>
  <c r="AJ15" i="2"/>
  <c r="AE15" i="2"/>
  <c r="AN15" i="2"/>
  <c r="AS15" i="2"/>
  <c r="AL15" i="2"/>
  <c r="AM15" i="2"/>
  <c r="AO15" i="2"/>
  <c r="AI15" i="2"/>
  <c r="AF15" i="2"/>
  <c r="AH15" i="2"/>
  <c r="AG15" i="2"/>
  <c r="AD15" i="2"/>
  <c r="AK15" i="2"/>
  <c r="AB2" i="2"/>
  <c r="J29" i="2"/>
  <c r="AB26" i="2"/>
  <c r="AA50" i="2"/>
  <c r="AO29" i="2"/>
  <c r="AG29" i="2"/>
  <c r="AM29" i="2"/>
  <c r="AE29" i="2"/>
  <c r="AI29" i="2"/>
  <c r="AJ29" i="2"/>
  <c r="AN29" i="2"/>
  <c r="AD29" i="2"/>
  <c r="AL29" i="2"/>
  <c r="AS29" i="2"/>
  <c r="AF29" i="2"/>
  <c r="AH29" i="2"/>
  <c r="AK29" i="2"/>
  <c r="AJ49" i="2"/>
  <c r="AN49" i="2"/>
  <c r="AS49" i="2"/>
  <c r="AH49" i="2"/>
  <c r="AI49" i="2"/>
  <c r="AE49" i="2"/>
  <c r="AO49" i="2"/>
  <c r="AD49" i="2"/>
  <c r="AK49" i="2"/>
  <c r="AG49" i="2"/>
  <c r="AM49" i="2"/>
  <c r="AL49" i="2"/>
  <c r="AF49" i="2"/>
  <c r="AB21" i="2"/>
  <c r="Q25" i="2"/>
  <c r="AA42" i="2"/>
  <c r="AB28" i="2"/>
  <c r="Q10" i="2"/>
  <c r="AB4" i="2"/>
  <c r="AL30" i="2"/>
  <c r="AN30" i="2"/>
  <c r="AJ30" i="2"/>
  <c r="AK30" i="2"/>
  <c r="AE30" i="2"/>
  <c r="AO30" i="2"/>
  <c r="AH30" i="2"/>
  <c r="AM30" i="2"/>
  <c r="AD30" i="2"/>
  <c r="AS30" i="2"/>
  <c r="AG30" i="2"/>
  <c r="AI30" i="2"/>
  <c r="AF30" i="2"/>
  <c r="Q9" i="2"/>
  <c r="Q3" i="2"/>
  <c r="J40" i="2"/>
  <c r="U40" i="2" s="1"/>
  <c r="Q36" i="2"/>
  <c r="AA27" i="2"/>
  <c r="AO36" i="2"/>
  <c r="AE36" i="2"/>
  <c r="AJ36" i="2"/>
  <c r="AI36" i="2"/>
  <c r="AK36" i="2"/>
  <c r="AF36" i="2"/>
  <c r="AN36" i="2"/>
  <c r="AL36" i="2"/>
  <c r="AH36" i="2"/>
  <c r="AS36" i="2"/>
  <c r="AG36" i="2"/>
  <c r="AM36" i="2"/>
  <c r="AD36" i="2"/>
  <c r="AB33" i="2"/>
  <c r="AA43" i="2"/>
  <c r="AB31" i="2"/>
  <c r="Q13" i="2"/>
  <c r="AB27" i="2"/>
  <c r="AD44" i="2"/>
  <c r="AN44" i="2"/>
  <c r="AJ44" i="2"/>
  <c r="AH44" i="2"/>
  <c r="AG44" i="2"/>
  <c r="AO44" i="2"/>
  <c r="AE44" i="2"/>
  <c r="AL44" i="2"/>
  <c r="AM44" i="2"/>
  <c r="AS44" i="2"/>
  <c r="AI44" i="2"/>
  <c r="AF44" i="2"/>
  <c r="AK44" i="2"/>
  <c r="AB23" i="2"/>
  <c r="J8" i="2"/>
  <c r="AB16" i="2"/>
  <c r="AO37" i="2"/>
  <c r="AH37" i="2"/>
  <c r="AS37" i="2"/>
  <c r="AE37" i="2"/>
  <c r="AL37" i="2"/>
  <c r="AM37" i="2"/>
  <c r="AD37" i="2"/>
  <c r="AF37" i="2"/>
  <c r="AI37" i="2"/>
  <c r="AG37" i="2"/>
  <c r="AK37" i="2"/>
  <c r="AN37" i="2"/>
  <c r="AJ37" i="2"/>
  <c r="J16" i="2"/>
  <c r="U16" i="2" s="1"/>
  <c r="Q47" i="2"/>
  <c r="Q49" i="2"/>
  <c r="AA49" i="2"/>
  <c r="Q37" i="2"/>
  <c r="AH17" i="2"/>
  <c r="AE17" i="2"/>
  <c r="AL17" i="2"/>
  <c r="AS17" i="2"/>
  <c r="AK17" i="2"/>
  <c r="AN17" i="2"/>
  <c r="AJ17" i="2"/>
  <c r="AI17" i="2"/>
  <c r="AF17" i="2"/>
  <c r="AM17" i="2"/>
  <c r="AO17" i="2"/>
  <c r="AG17" i="2"/>
  <c r="AD17" i="2"/>
  <c r="AB36" i="2"/>
  <c r="AB44" i="2"/>
  <c r="J36" i="2"/>
  <c r="AA26" i="2"/>
  <c r="AB7" i="2"/>
  <c r="Q48" i="2"/>
  <c r="AA19" i="2"/>
  <c r="Q23" i="2"/>
  <c r="J31" i="2"/>
  <c r="AA47" i="2"/>
  <c r="AA33" i="2"/>
  <c r="AB11" i="2"/>
  <c r="AB20" i="2"/>
  <c r="Q31" i="2"/>
  <c r="AA2" i="2"/>
  <c r="AG51" i="2"/>
  <c r="AF51" i="2"/>
  <c r="AL51" i="2"/>
  <c r="AN51" i="2"/>
  <c r="AJ51" i="2"/>
  <c r="AH51" i="2"/>
  <c r="AK51" i="2"/>
  <c r="AS51" i="2"/>
  <c r="AD51" i="2"/>
  <c r="AI51" i="2"/>
  <c r="AM51" i="2"/>
  <c r="AO51" i="2"/>
  <c r="AE51" i="2"/>
  <c r="AB50" i="2"/>
  <c r="AA45" i="2"/>
  <c r="Q5" i="2"/>
  <c r="AA32" i="2"/>
  <c r="AA8" i="2"/>
  <c r="AA7" i="2"/>
  <c r="Q51" i="2"/>
  <c r="Q14" i="2"/>
  <c r="Q17" i="2"/>
  <c r="AA16" i="2"/>
  <c r="AB47" i="2"/>
  <c r="AB6" i="2"/>
  <c r="J41" i="2"/>
  <c r="AA18" i="2"/>
  <c r="J21" i="2"/>
  <c r="Q26" i="2"/>
  <c r="J20" i="2"/>
  <c r="AA13" i="2"/>
  <c r="J27" i="2"/>
  <c r="U27" i="2" s="1"/>
  <c r="Q45" i="2"/>
  <c r="AB30" i="2"/>
  <c r="Q46" i="2"/>
  <c r="AB8" i="2"/>
  <c r="AA10" i="2"/>
  <c r="Q21" i="2"/>
  <c r="AB48" i="2"/>
  <c r="AA41" i="2"/>
  <c r="J5" i="2"/>
  <c r="J3" i="2"/>
  <c r="AI8" i="2"/>
  <c r="AJ8" i="2"/>
  <c r="AO8" i="2"/>
  <c r="AN8" i="2"/>
  <c r="AE8" i="2"/>
  <c r="AH8" i="2"/>
  <c r="AD8" i="2"/>
  <c r="AS8" i="2"/>
  <c r="AM8" i="2"/>
  <c r="AF8" i="2"/>
  <c r="AL8" i="2"/>
  <c r="AG8" i="2"/>
  <c r="AK8" i="2"/>
  <c r="Q40" i="2"/>
  <c r="AA14" i="2"/>
  <c r="AA46" i="2"/>
  <c r="AE40" i="2"/>
  <c r="AF40" i="2"/>
  <c r="AS40" i="2"/>
  <c r="AH40" i="2"/>
  <c r="AO40" i="2"/>
  <c r="AG40" i="2"/>
  <c r="AD40" i="2"/>
  <c r="AM40" i="2"/>
  <c r="AN40" i="2"/>
  <c r="AJ40" i="2"/>
  <c r="AI40" i="2"/>
  <c r="AK40" i="2"/>
  <c r="AL40" i="2"/>
  <c r="AA6" i="2"/>
  <c r="AE42" i="2"/>
  <c r="AS42" i="2"/>
  <c r="AD42" i="2"/>
  <c r="AI42" i="2"/>
  <c r="AH42" i="2"/>
  <c r="AM42" i="2"/>
  <c r="AN42" i="2"/>
  <c r="AO42" i="2"/>
  <c r="AJ42" i="2"/>
  <c r="AF42" i="2"/>
  <c r="AK42" i="2"/>
  <c r="AL42" i="2"/>
  <c r="AG42" i="2"/>
  <c r="Q19" i="2"/>
  <c r="AA31" i="2"/>
  <c r="Q4" i="2"/>
  <c r="AB25" i="2"/>
  <c r="J38" i="2"/>
  <c r="AF20" i="2"/>
  <c r="AO20" i="2"/>
  <c r="AL20" i="2"/>
  <c r="AM20" i="2"/>
  <c r="AH20" i="2"/>
  <c r="AK20" i="2"/>
  <c r="AE20" i="2"/>
  <c r="AD20" i="2"/>
  <c r="AS20" i="2"/>
  <c r="AN20" i="2"/>
  <c r="AI20" i="2"/>
  <c r="AJ20" i="2"/>
  <c r="AG20" i="2"/>
  <c r="J48" i="2"/>
  <c r="AL47" i="2"/>
  <c r="AS47" i="2"/>
  <c r="AJ47" i="2"/>
  <c r="AF47" i="2"/>
  <c r="AG47" i="2"/>
  <c r="AN47" i="2"/>
  <c r="AE47" i="2"/>
  <c r="AO47" i="2"/>
  <c r="AK47" i="2"/>
  <c r="AM47" i="2"/>
  <c r="AI47" i="2"/>
  <c r="AH47" i="2"/>
  <c r="AD47" i="2"/>
  <c r="AF16" i="2"/>
  <c r="AL16" i="2"/>
  <c r="AS16" i="2"/>
  <c r="AK16" i="2"/>
  <c r="AN16" i="2"/>
  <c r="AD16" i="2"/>
  <c r="AJ16" i="2"/>
  <c r="AH16" i="2"/>
  <c r="AM16" i="2"/>
  <c r="AI16" i="2"/>
  <c r="AG16" i="2"/>
  <c r="AE16" i="2"/>
  <c r="AO16" i="2"/>
  <c r="AB35" i="2"/>
  <c r="AO38" i="2"/>
  <c r="AF38" i="2"/>
  <c r="AL38" i="2"/>
  <c r="AJ38" i="2"/>
  <c r="AH38" i="2"/>
  <c r="AK38" i="2"/>
  <c r="AN38" i="2"/>
  <c r="AE38" i="2"/>
  <c r="AD38" i="2"/>
  <c r="AG38" i="2"/>
  <c r="AS38" i="2"/>
  <c r="AM38" i="2"/>
  <c r="AI38" i="2"/>
  <c r="AB46" i="2"/>
  <c r="AA21" i="2"/>
  <c r="J26" i="2"/>
  <c r="AB32" i="2"/>
  <c r="AB12" i="2"/>
  <c r="AA44" i="2"/>
  <c r="AB38" i="2"/>
  <c r="Q12" i="2"/>
  <c r="Q18" i="2"/>
  <c r="Q43" i="2"/>
  <c r="AA17" i="2"/>
  <c r="Q39" i="2"/>
  <c r="J11" i="2"/>
  <c r="AB45" i="2"/>
  <c r="AB3" i="2"/>
  <c r="J34" i="2"/>
  <c r="Q33" i="2"/>
  <c r="J33" i="2"/>
  <c r="Q24" i="2"/>
  <c r="Q35" i="2"/>
  <c r="J7" i="2"/>
  <c r="U7" i="2" s="1"/>
  <c r="AB17" i="2"/>
  <c r="Q6" i="2"/>
  <c r="AN11" i="2"/>
  <c r="AS11" i="2"/>
  <c r="AH11" i="2"/>
  <c r="AO11" i="2"/>
  <c r="AD11" i="2"/>
  <c r="AI11" i="2"/>
  <c r="AM11" i="2"/>
  <c r="AL11" i="2"/>
  <c r="AK11" i="2"/>
  <c r="AE11" i="2"/>
  <c r="AJ11" i="2"/>
  <c r="AG11" i="2"/>
  <c r="AF11" i="2"/>
  <c r="AL32" i="2"/>
  <c r="AO32" i="2"/>
  <c r="AH32" i="2"/>
  <c r="AF32" i="2"/>
  <c r="AK32" i="2"/>
  <c r="AI32" i="2"/>
  <c r="AG32" i="2"/>
  <c r="AJ32" i="2"/>
  <c r="AS32" i="2"/>
  <c r="AE32" i="2"/>
  <c r="AD32" i="2"/>
  <c r="AM32" i="2"/>
  <c r="AN32" i="2"/>
  <c r="AM10" i="2"/>
  <c r="AN10" i="2"/>
  <c r="AO10" i="2"/>
  <c r="AG10" i="2"/>
  <c r="AS10" i="2"/>
  <c r="AI10" i="2"/>
  <c r="AF10" i="2"/>
  <c r="AD10" i="2"/>
  <c r="AE10" i="2"/>
  <c r="AH10" i="2"/>
  <c r="AL10" i="2"/>
  <c r="AJ10" i="2"/>
  <c r="AK10" i="2"/>
  <c r="AB24" i="2"/>
  <c r="AA12" i="2"/>
  <c r="J42" i="2"/>
  <c r="U42" i="2" s="1"/>
  <c r="Q8" i="2"/>
  <c r="J22" i="2"/>
  <c r="J46" i="2"/>
  <c r="AA4" i="2"/>
  <c r="AE23" i="2"/>
  <c r="AF23" i="2"/>
  <c r="AS23" i="2"/>
  <c r="AM23" i="2"/>
  <c r="AI23" i="2"/>
  <c r="AN23" i="2"/>
  <c r="AH23" i="2"/>
  <c r="AO23" i="2"/>
  <c r="AL23" i="2"/>
  <c r="AJ23" i="2"/>
  <c r="AK23" i="2"/>
  <c r="AG23" i="2"/>
  <c r="AD23" i="2"/>
  <c r="AN5" i="2"/>
  <c r="AJ5" i="2"/>
  <c r="AO5" i="2"/>
  <c r="AK5" i="2"/>
  <c r="AH5" i="2"/>
  <c r="AM5" i="2"/>
  <c r="AF5" i="2"/>
  <c r="AG5" i="2"/>
  <c r="AS5" i="2"/>
  <c r="AE5" i="2"/>
  <c r="AD5" i="2"/>
  <c r="AI5" i="2"/>
  <c r="AL5" i="2"/>
  <c r="J12" i="2"/>
  <c r="U12" i="2" s="1"/>
  <c r="AD26" i="2"/>
  <c r="AS26" i="2"/>
  <c r="AM26" i="2"/>
  <c r="AG26" i="2"/>
  <c r="AH26" i="2"/>
  <c r="AK26" i="2"/>
  <c r="AJ26" i="2"/>
  <c r="AF26" i="2"/>
  <c r="AN26" i="2"/>
  <c r="AI26" i="2"/>
  <c r="AL26" i="2"/>
  <c r="AE26" i="2"/>
  <c r="AO26" i="2"/>
  <c r="AA37" i="2"/>
  <c r="J6" i="2"/>
  <c r="U6" i="2" s="1"/>
  <c r="Q7" i="2"/>
  <c r="AK39" i="2"/>
  <c r="AN39" i="2"/>
  <c r="AF39" i="2"/>
  <c r="AJ39" i="2"/>
  <c r="AH39" i="2"/>
  <c r="AO39" i="2"/>
  <c r="AS39" i="2"/>
  <c r="AM39" i="2"/>
  <c r="AD39" i="2"/>
  <c r="AI39" i="2"/>
  <c r="AE39" i="2"/>
  <c r="AL39" i="2"/>
  <c r="AG39" i="2"/>
  <c r="Q22" i="2"/>
  <c r="AA15" i="2"/>
  <c r="Q50" i="2"/>
  <c r="AA9" i="2"/>
  <c r="J50" i="2"/>
  <c r="U50" i="2" s="1"/>
  <c r="J17" i="2"/>
  <c r="U17" i="2" s="1"/>
  <c r="J2" i="2"/>
  <c r="U2" i="2" s="1"/>
  <c r="AB18" i="2"/>
  <c r="AJ21" i="2"/>
  <c r="AH21" i="2"/>
  <c r="AM21" i="2"/>
  <c r="AF21" i="2"/>
  <c r="AI21" i="2"/>
  <c r="AN21" i="2"/>
  <c r="AD21" i="2"/>
  <c r="AK21" i="2"/>
  <c r="AG21" i="2"/>
  <c r="AL21" i="2"/>
  <c r="AO21" i="2"/>
  <c r="AE21" i="2"/>
  <c r="AS21" i="2"/>
  <c r="Q28" i="2"/>
  <c r="Q32" i="2"/>
  <c r="AB42" i="2"/>
  <c r="AB43" i="2"/>
  <c r="AB34" i="2"/>
  <c r="Q29" i="2"/>
  <c r="Q42" i="2"/>
  <c r="AN35" i="2"/>
  <c r="AO35" i="2"/>
  <c r="AE35" i="2"/>
  <c r="AJ35" i="2"/>
  <c r="AK35" i="2"/>
  <c r="AL35" i="2"/>
  <c r="AI35" i="2"/>
  <c r="AS35" i="2"/>
  <c r="AG35" i="2"/>
  <c r="AH35" i="2"/>
  <c r="AF35" i="2"/>
  <c r="AD35" i="2"/>
  <c r="AM35" i="2"/>
  <c r="J18" i="2"/>
  <c r="U18" i="2" s="1"/>
  <c r="AB14" i="2"/>
  <c r="AA34" i="2"/>
  <c r="J37" i="2"/>
  <c r="Q38" i="2"/>
  <c r="AK3" i="2"/>
  <c r="AI3" i="2"/>
  <c r="AF3" i="2"/>
  <c r="AN3" i="2"/>
  <c r="AJ3" i="2"/>
  <c r="AG3" i="2"/>
  <c r="AE3" i="2"/>
  <c r="AD3" i="2"/>
  <c r="AO3" i="2"/>
  <c r="AH3" i="2"/>
  <c r="AM3" i="2"/>
  <c r="AS3" i="2"/>
  <c r="AL3" i="2"/>
  <c r="AK43" i="2"/>
  <c r="AM43" i="2"/>
  <c r="AG43" i="2"/>
  <c r="AD43" i="2"/>
  <c r="AI43" i="2"/>
  <c r="AF43" i="2"/>
  <c r="AJ43" i="2"/>
  <c r="AL43" i="2"/>
  <c r="AO43" i="2"/>
  <c r="AH43" i="2"/>
  <c r="AS43" i="2"/>
  <c r="AE43" i="2"/>
  <c r="AN43" i="2"/>
  <c r="AM14" i="2"/>
  <c r="AH14" i="2"/>
  <c r="AO14" i="2"/>
  <c r="AS14" i="2"/>
  <c r="AL14" i="2"/>
  <c r="AG14" i="2"/>
  <c r="AI14" i="2"/>
  <c r="AK14" i="2"/>
  <c r="AF14" i="2"/>
  <c r="AD14" i="2"/>
  <c r="AN14" i="2"/>
  <c r="AE14" i="2"/>
  <c r="AJ14" i="2"/>
  <c r="Q15" i="2"/>
  <c r="AA23" i="2"/>
  <c r="AS4" i="2"/>
  <c r="AJ4" i="2"/>
  <c r="AG4" i="2"/>
  <c r="AK4" i="2"/>
  <c r="AE4" i="2"/>
  <c r="AM4" i="2"/>
  <c r="AH4" i="2"/>
  <c r="AO4" i="2"/>
  <c r="AN4" i="2"/>
  <c r="AL4" i="2"/>
  <c r="AI4" i="2"/>
  <c r="AD4" i="2"/>
  <c r="AF4" i="2"/>
  <c r="J10" i="2"/>
  <c r="U10" i="2" s="1"/>
  <c r="AA25" i="2"/>
  <c r="AA36" i="2"/>
  <c r="Q2" i="2"/>
  <c r="AA5" i="2"/>
  <c r="Q30" i="2"/>
  <c r="J23" i="2"/>
  <c r="AA20" i="2"/>
  <c r="J39" i="2"/>
  <c r="AH2" i="2"/>
  <c r="AO2" i="2"/>
  <c r="AS2" i="2"/>
  <c r="AM2" i="2"/>
  <c r="AD2" i="2"/>
  <c r="AN2" i="2"/>
  <c r="AJ2" i="2"/>
  <c r="AI2" i="2"/>
  <c r="AF2" i="2"/>
  <c r="AK2" i="2"/>
  <c r="AE2" i="2"/>
  <c r="AL2" i="2"/>
  <c r="AG2" i="2"/>
  <c r="AD22" i="2"/>
  <c r="AJ22" i="2"/>
  <c r="AM22" i="2"/>
  <c r="AH22" i="2"/>
  <c r="AL22" i="2"/>
  <c r="AE22" i="2"/>
  <c r="AK22" i="2"/>
  <c r="AS22" i="2"/>
  <c r="AN22" i="2"/>
  <c r="AF22" i="2"/>
  <c r="AI22" i="2"/>
  <c r="AO22" i="2"/>
  <c r="AG22" i="2"/>
  <c r="AB13" i="2"/>
  <c r="AA29" i="2"/>
  <c r="J9" i="2"/>
  <c r="AB22" i="2"/>
  <c r="J25" i="2"/>
  <c r="U25" i="2" s="1"/>
  <c r="AJ28" i="2"/>
  <c r="AI28" i="2"/>
  <c r="AK28" i="2"/>
  <c r="AO28" i="2"/>
  <c r="AM28" i="2"/>
  <c r="AD28" i="2"/>
  <c r="AF28" i="2"/>
  <c r="AL28" i="2"/>
  <c r="AG28" i="2"/>
  <c r="AN28" i="2"/>
  <c r="AH28" i="2"/>
  <c r="AS28" i="2"/>
  <c r="AE28" i="2"/>
  <c r="AA22" i="2"/>
  <c r="J44" i="2"/>
  <c r="AB49" i="2"/>
  <c r="Q34" i="2"/>
  <c r="Q27" i="2"/>
  <c r="J28" i="2"/>
  <c r="AA24" i="2"/>
  <c r="AS46" i="2"/>
  <c r="AL46" i="2"/>
  <c r="AH46" i="2"/>
  <c r="AD46" i="2"/>
  <c r="AJ46" i="2"/>
  <c r="AM46" i="2"/>
  <c r="AK46" i="2"/>
  <c r="AO46" i="2"/>
  <c r="AE46" i="2"/>
  <c r="AF46" i="2"/>
  <c r="AN46" i="2"/>
  <c r="AI46" i="2"/>
  <c r="AG46" i="2"/>
  <c r="J43" i="2"/>
  <c r="U43" i="2" s="1"/>
  <c r="AN33" i="2"/>
  <c r="AJ33" i="2"/>
  <c r="AM33" i="2"/>
  <c r="AH33" i="2"/>
  <c r="AF33" i="2"/>
  <c r="AO33" i="2"/>
  <c r="AS33" i="2"/>
  <c r="AL33" i="2"/>
  <c r="AD33" i="2"/>
  <c r="AE33" i="2"/>
  <c r="AG33" i="2"/>
  <c r="AK33" i="2"/>
  <c r="AI33" i="2"/>
  <c r="Q20" i="2"/>
  <c r="J15" i="2"/>
  <c r="U15" i="2" s="1"/>
  <c r="Q44" i="2"/>
  <c r="AM45" i="2"/>
  <c r="AS45" i="2"/>
  <c r="AO45" i="2"/>
  <c r="AI45" i="2"/>
  <c r="AJ45" i="2"/>
  <c r="AE45" i="2"/>
  <c r="AG45" i="2"/>
  <c r="AF45" i="2"/>
  <c r="AL45" i="2"/>
  <c r="AK45" i="2"/>
  <c r="AH45" i="2"/>
  <c r="AN45" i="2"/>
  <c r="AD45" i="2"/>
  <c r="AA3" i="2"/>
  <c r="AB9" i="2"/>
  <c r="AN41" i="2"/>
  <c r="AJ41" i="2"/>
  <c r="AM41" i="2"/>
  <c r="AG41" i="2"/>
  <c r="AH41" i="2"/>
  <c r="AL41" i="2"/>
  <c r="AK41" i="2"/>
  <c r="AI41" i="2"/>
  <c r="AF41" i="2"/>
  <c r="AO41" i="2"/>
  <c r="AS41" i="2"/>
  <c r="AD41" i="2"/>
  <c r="AE41" i="2"/>
  <c r="AM9" i="2"/>
  <c r="AN9" i="2"/>
  <c r="AF9" i="2"/>
  <c r="AI9" i="2"/>
  <c r="AO9" i="2"/>
  <c r="AL9" i="2"/>
  <c r="AE9" i="2"/>
  <c r="AJ9" i="2"/>
  <c r="AG9" i="2"/>
  <c r="AD9" i="2"/>
  <c r="AS9" i="2"/>
  <c r="AH9" i="2"/>
  <c r="AK9" i="2"/>
  <c r="AA38" i="2"/>
  <c r="AB5" i="2"/>
  <c r="AB29" i="2"/>
  <c r="AA11" i="2"/>
  <c r="J13" i="2"/>
  <c r="U13" i="2" s="1"/>
  <c r="AB41" i="2"/>
  <c r="AA35" i="2"/>
  <c r="AE24" i="2"/>
  <c r="AS24" i="2"/>
  <c r="AF24" i="2"/>
  <c r="AH24" i="2"/>
  <c r="AO24" i="2"/>
  <c r="AK24" i="2"/>
  <c r="AD24" i="2"/>
  <c r="AM24" i="2"/>
  <c r="AG24" i="2"/>
  <c r="AJ24" i="2"/>
  <c r="AL24" i="2"/>
  <c r="AN24" i="2"/>
  <c r="AI24" i="2"/>
  <c r="J14" i="2"/>
  <c r="U14" i="2" s="1"/>
  <c r="AL18" i="2"/>
  <c r="AM18" i="2"/>
  <c r="AS18" i="2"/>
  <c r="AN18" i="2"/>
  <c r="AJ18" i="2"/>
  <c r="AI18" i="2"/>
  <c r="AH18" i="2"/>
  <c r="AF18" i="2"/>
  <c r="AK18" i="2"/>
  <c r="AD18" i="2"/>
  <c r="AO18" i="2"/>
  <c r="AE18" i="2"/>
  <c r="AG18" i="2"/>
  <c r="AL34" i="2"/>
  <c r="AS34" i="2"/>
  <c r="AO34" i="2"/>
  <c r="AN34" i="2"/>
  <c r="AH34" i="2"/>
  <c r="AE34" i="2"/>
  <c r="AM34" i="2"/>
  <c r="AD34" i="2"/>
  <c r="AJ34" i="2"/>
  <c r="AK34" i="2"/>
  <c r="AI34" i="2"/>
  <c r="AF34" i="2"/>
  <c r="AG34" i="2"/>
  <c r="AN48" i="2"/>
  <c r="AM48" i="2"/>
  <c r="AH48" i="2"/>
  <c r="AI48" i="2"/>
  <c r="AJ48" i="2"/>
  <c r="AL48" i="2"/>
  <c r="AF48" i="2"/>
  <c r="AD48" i="2"/>
  <c r="AS48" i="2"/>
  <c r="AO48" i="2"/>
  <c r="AE48" i="2"/>
  <c r="AK48" i="2"/>
  <c r="AG48" i="2"/>
  <c r="J19" i="2"/>
  <c r="U19" i="2" s="1"/>
  <c r="AA30" i="2"/>
  <c r="AA51" i="2"/>
  <c r="J51" i="2"/>
  <c r="U51" i="2" s="1"/>
  <c r="AA28" i="2"/>
  <c r="J4" i="2"/>
  <c r="U4" i="2" s="1"/>
  <c r="AB51" i="2"/>
  <c r="J24" i="2"/>
  <c r="AL31" i="2"/>
  <c r="AG31" i="2"/>
  <c r="AJ31" i="2"/>
  <c r="AD31" i="2"/>
  <c r="AH31" i="2"/>
  <c r="AN31" i="2"/>
  <c r="AM31" i="2"/>
  <c r="AS31" i="2"/>
  <c r="AE31" i="2"/>
  <c r="AI31" i="2"/>
  <c r="AO31" i="2"/>
  <c r="AK31" i="2"/>
  <c r="AF31" i="2"/>
  <c r="AB40" i="2"/>
  <c r="AB10" i="2"/>
  <c r="J32" i="2"/>
  <c r="U32" i="2" s="1"/>
  <c r="J47" i="2"/>
  <c r="U47" i="2" s="1"/>
  <c r="AB15" i="2"/>
  <c r="Q41" i="2"/>
  <c r="AB39" i="2"/>
  <c r="Q11" i="2"/>
  <c r="AH13" i="2"/>
  <c r="AS13" i="2"/>
  <c r="AI13" i="2"/>
  <c r="AF13" i="2"/>
  <c r="AN13" i="2"/>
  <c r="AK13" i="2"/>
  <c r="AD13" i="2"/>
  <c r="AE13" i="2"/>
  <c r="AG13" i="2"/>
  <c r="AL13" i="2"/>
  <c r="AJ13" i="2"/>
  <c r="AO13" i="2"/>
  <c r="AM13" i="2"/>
  <c r="J45" i="2"/>
  <c r="U45" i="2" s="1"/>
  <c r="AA39" i="2"/>
  <c r="AF25" i="2"/>
  <c r="AD25" i="2"/>
  <c r="AS25" i="2"/>
  <c r="AL25" i="2"/>
  <c r="AJ25" i="2"/>
  <c r="AI25" i="2"/>
  <c r="AK25" i="2"/>
  <c r="AE25" i="2"/>
  <c r="AN25" i="2"/>
  <c r="AO25" i="2"/>
  <c r="AG25" i="2"/>
  <c r="AM25" i="2"/>
  <c r="AH25" i="2"/>
  <c r="AF7" i="2"/>
  <c r="AS7" i="2"/>
  <c r="AH7" i="2"/>
  <c r="AD7" i="2"/>
  <c r="AJ7" i="2"/>
  <c r="AO7" i="2"/>
  <c r="AI7" i="2"/>
  <c r="AG7" i="2"/>
  <c r="AL7" i="2"/>
  <c r="AK7" i="2"/>
  <c r="AE7" i="2"/>
  <c r="AM7" i="2"/>
  <c r="AN7" i="2"/>
  <c r="J30" i="2"/>
  <c r="Q16" i="2"/>
  <c r="AN12" i="2"/>
  <c r="AS12" i="2"/>
  <c r="AI12" i="2"/>
  <c r="AE12" i="2"/>
  <c r="AK12" i="2"/>
  <c r="AO12" i="2"/>
  <c r="AD12" i="2"/>
  <c r="AF12" i="2"/>
  <c r="AG12" i="2"/>
  <c r="AH12" i="2"/>
  <c r="AL12" i="2"/>
  <c r="AM12" i="2"/>
  <c r="AJ12" i="2"/>
  <c r="J35" i="2"/>
  <c r="U35" i="2" s="1"/>
  <c r="J49" i="2"/>
  <c r="U49" i="2" s="1"/>
  <c r="AI50" i="2"/>
  <c r="AE50" i="2"/>
  <c r="AG50" i="2"/>
  <c r="AD50" i="2"/>
  <c r="AH50" i="2"/>
  <c r="AK50" i="2"/>
  <c r="AF50" i="2"/>
  <c r="AS50" i="2"/>
  <c r="AN50" i="2"/>
  <c r="AL50" i="2"/>
  <c r="AO50" i="2"/>
  <c r="AM50" i="2"/>
  <c r="AJ50" i="2"/>
  <c r="AB37" i="2"/>
  <c r="AA48" i="2"/>
  <c r="AB19" i="2"/>
  <c r="AL19" i="2"/>
  <c r="AI19" i="2"/>
  <c r="AS19" i="2"/>
  <c r="AG19" i="2"/>
  <c r="AN19" i="2"/>
  <c r="AJ19" i="2"/>
  <c r="AM19" i="2"/>
  <c r="AO19" i="2"/>
  <c r="AD19" i="2"/>
  <c r="AF19" i="2"/>
  <c r="AK19" i="2"/>
  <c r="AE19" i="2"/>
  <c r="AH19" i="2"/>
  <c r="U46" i="2" l="1"/>
  <c r="U8" i="2"/>
  <c r="U21" i="2"/>
  <c r="AP25" i="2"/>
  <c r="AQ25" i="2" s="1"/>
  <c r="AR25" i="2" s="1"/>
  <c r="AT25" i="2" s="1"/>
  <c r="O16" i="33" s="1"/>
  <c r="AP34" i="2"/>
  <c r="AQ34" i="2" s="1"/>
  <c r="AR34" i="2" s="1"/>
  <c r="AT34" i="2" s="1"/>
  <c r="O16" i="24" s="1"/>
  <c r="AP41" i="2"/>
  <c r="AQ41" i="2" s="1"/>
  <c r="AR41" i="2" s="1"/>
  <c r="AT41" i="2" s="1"/>
  <c r="O16" i="17" s="1"/>
  <c r="AP29" i="2"/>
  <c r="AQ29" i="2" s="1"/>
  <c r="AR29" i="2" s="1"/>
  <c r="AT29" i="2" s="1"/>
  <c r="O16" i="29" s="1"/>
  <c r="AP13" i="2"/>
  <c r="AQ13" i="2" s="1"/>
  <c r="AR13" i="2" s="1"/>
  <c r="AT13" i="2" s="1"/>
  <c r="O16" i="45" s="1"/>
  <c r="AP31" i="2"/>
  <c r="AQ31" i="2" s="1"/>
  <c r="AR31" i="2" s="1"/>
  <c r="AT31" i="2" s="1"/>
  <c r="O16" i="27" s="1"/>
  <c r="AP24" i="2"/>
  <c r="AQ24" i="2" s="1"/>
  <c r="AR24" i="2" s="1"/>
  <c r="AT24" i="2" s="1"/>
  <c r="O16" i="34" s="1"/>
  <c r="U39" i="2"/>
  <c r="U37" i="2"/>
  <c r="AP23" i="2"/>
  <c r="AQ23" i="2" s="1"/>
  <c r="AR23" i="2" s="1"/>
  <c r="AT23" i="2" s="1"/>
  <c r="O16" i="35" s="1"/>
  <c r="U33" i="2"/>
  <c r="AP20" i="2"/>
  <c r="AQ20" i="2" s="1"/>
  <c r="AR20" i="2" s="1"/>
  <c r="AT20" i="2" s="1"/>
  <c r="O16" i="38" s="1"/>
  <c r="U38" i="2"/>
  <c r="U3" i="2"/>
  <c r="U41" i="2"/>
  <c r="U31" i="2"/>
  <c r="AP27" i="2"/>
  <c r="AQ27" i="2" s="1"/>
  <c r="AR27" i="2" s="1"/>
  <c r="AT27" i="2" s="1"/>
  <c r="O16" i="31" s="1"/>
  <c r="AP9" i="2"/>
  <c r="AQ9" i="2" s="1"/>
  <c r="AR9" i="2" s="1"/>
  <c r="AT9" i="2" s="1"/>
  <c r="O16" i="49" s="1"/>
  <c r="AP46" i="2"/>
  <c r="AQ46" i="2" s="1"/>
  <c r="AR46" i="2" s="1"/>
  <c r="AT46" i="2" s="1"/>
  <c r="O16" i="12" s="1"/>
  <c r="AP39" i="2"/>
  <c r="AQ39" i="2" s="1"/>
  <c r="AR39" i="2" s="1"/>
  <c r="AT39" i="2" s="1"/>
  <c r="O16" i="19" s="1"/>
  <c r="AP26" i="2"/>
  <c r="AQ26" i="2" s="1"/>
  <c r="AR26" i="2" s="1"/>
  <c r="AT26" i="2" s="1"/>
  <c r="O16" i="32" s="1"/>
  <c r="AP10" i="2"/>
  <c r="AQ10" i="2" s="1"/>
  <c r="AR10" i="2" s="1"/>
  <c r="AT10" i="2" s="1"/>
  <c r="O16" i="48" s="1"/>
  <c r="AP40" i="2"/>
  <c r="AQ40" i="2" s="1"/>
  <c r="AR40" i="2" s="1"/>
  <c r="AT40" i="2" s="1"/>
  <c r="O16" i="18" s="1"/>
  <c r="AP8" i="2"/>
  <c r="AQ8" i="2" s="1"/>
  <c r="AR8" i="2" s="1"/>
  <c r="AT8" i="2" s="1"/>
  <c r="O16" i="50" s="1"/>
  <c r="U5" i="2"/>
  <c r="AP51" i="2"/>
  <c r="AQ51" i="2" s="1"/>
  <c r="AR51" i="2" s="1"/>
  <c r="AT51" i="2" s="1"/>
  <c r="O16" i="7" s="1"/>
  <c r="AP17" i="2"/>
  <c r="AQ17" i="2" s="1"/>
  <c r="AR17" i="2" s="1"/>
  <c r="AT17" i="2" s="1"/>
  <c r="O16" i="41" s="1"/>
  <c r="AP37" i="2"/>
  <c r="AQ37" i="2" s="1"/>
  <c r="AR37" i="2" s="1"/>
  <c r="AT37" i="2" s="1"/>
  <c r="O16" i="21" s="1"/>
  <c r="AP15" i="2"/>
  <c r="AQ15" i="2" s="1"/>
  <c r="AR15" i="2" s="1"/>
  <c r="AT15" i="2" s="1"/>
  <c r="O16" i="43" s="1"/>
  <c r="AP6" i="2"/>
  <c r="AQ6" i="2" s="1"/>
  <c r="AR6" i="2" s="1"/>
  <c r="AT6" i="2" s="1"/>
  <c r="O16" i="52" s="1"/>
  <c r="U24" i="2"/>
  <c r="AP45" i="2"/>
  <c r="AQ45" i="2" s="1"/>
  <c r="AR45" i="2" s="1"/>
  <c r="AT45" i="2" s="1"/>
  <c r="O16" i="13" s="1"/>
  <c r="U44" i="2"/>
  <c r="AP22" i="2"/>
  <c r="AQ22" i="2" s="1"/>
  <c r="AR22" i="2" s="1"/>
  <c r="AT22" i="2" s="1"/>
  <c r="O16" i="36" s="1"/>
  <c r="U23" i="2"/>
  <c r="AP4" i="2"/>
  <c r="AQ4" i="2" s="1"/>
  <c r="AR4" i="2" s="1"/>
  <c r="AT4" i="2" s="1"/>
  <c r="O16" i="4" s="1"/>
  <c r="U34" i="2"/>
  <c r="U48" i="2"/>
  <c r="AP19" i="2"/>
  <c r="AQ19" i="2" s="1"/>
  <c r="AR19" i="2" s="1"/>
  <c r="AT19" i="2" s="1"/>
  <c r="O16" i="39" s="1"/>
  <c r="AP12" i="2"/>
  <c r="AQ12" i="2" s="1"/>
  <c r="AR12" i="2" s="1"/>
  <c r="AT12" i="2" s="1"/>
  <c r="O16" i="46" s="1"/>
  <c r="U30" i="2"/>
  <c r="AP28" i="2"/>
  <c r="AQ28" i="2" s="1"/>
  <c r="AR28" i="2" s="1"/>
  <c r="AT28" i="2" s="1"/>
  <c r="O16" i="30" s="1"/>
  <c r="U9" i="2"/>
  <c r="AP2" i="2"/>
  <c r="AQ2" i="2" s="1"/>
  <c r="AR2" i="2" s="1"/>
  <c r="AT2" i="2" s="1"/>
  <c r="O16" i="3" s="1"/>
  <c r="AP14" i="2"/>
  <c r="AQ14" i="2" s="1"/>
  <c r="AR14" i="2" s="1"/>
  <c r="AT14" i="2" s="1"/>
  <c r="O16" i="44" s="1"/>
  <c r="AP32" i="2"/>
  <c r="AQ32" i="2" s="1"/>
  <c r="AR32" i="2" s="1"/>
  <c r="AT32" i="2" s="1"/>
  <c r="O16" i="26" s="1"/>
  <c r="AP30" i="2"/>
  <c r="AQ30" i="2" s="1"/>
  <c r="AR30" i="2" s="1"/>
  <c r="AT30" i="2" s="1"/>
  <c r="O16" i="28" s="1"/>
  <c r="U20" i="2"/>
  <c r="AP35" i="2"/>
  <c r="AQ35" i="2" s="1"/>
  <c r="AR35" i="2" s="1"/>
  <c r="AT35" i="2" s="1"/>
  <c r="O16" i="23" s="1"/>
  <c r="AP5" i="2"/>
  <c r="AQ5" i="2" s="1"/>
  <c r="AR5" i="2" s="1"/>
  <c r="AT5" i="2" s="1"/>
  <c r="O16" i="53" s="1"/>
  <c r="U11" i="2"/>
  <c r="AP47" i="2"/>
  <c r="AQ47" i="2" s="1"/>
  <c r="AR47" i="2" s="1"/>
  <c r="AT47" i="2" s="1"/>
  <c r="O16" i="11" s="1"/>
  <c r="AP36" i="2"/>
  <c r="AQ36" i="2" s="1"/>
  <c r="AR36" i="2" s="1"/>
  <c r="AT36" i="2" s="1"/>
  <c r="O16" i="22" s="1"/>
  <c r="AP7" i="2"/>
  <c r="AQ7" i="2" s="1"/>
  <c r="AR7" i="2" s="1"/>
  <c r="AT7" i="2" s="1"/>
  <c r="O16" i="51" s="1"/>
  <c r="AP33" i="2"/>
  <c r="AQ33" i="2" s="1"/>
  <c r="AR33" i="2" s="1"/>
  <c r="AT33" i="2" s="1"/>
  <c r="O16" i="25" s="1"/>
  <c r="AP43" i="2"/>
  <c r="AQ43" i="2" s="1"/>
  <c r="AR43" i="2" s="1"/>
  <c r="AT43" i="2" s="1"/>
  <c r="O16" i="15" s="1"/>
  <c r="AP21" i="2"/>
  <c r="AQ21" i="2" s="1"/>
  <c r="AR21" i="2" s="1"/>
  <c r="AT21" i="2" s="1"/>
  <c r="O16" i="37" s="1"/>
  <c r="AP11" i="2"/>
  <c r="AQ11" i="2" s="1"/>
  <c r="AR11" i="2" s="1"/>
  <c r="AT11" i="2" s="1"/>
  <c r="O16" i="47" s="1"/>
  <c r="AP38" i="2"/>
  <c r="AQ38" i="2" s="1"/>
  <c r="AR38" i="2" s="1"/>
  <c r="AT38" i="2" s="1"/>
  <c r="O16" i="20" s="1"/>
  <c r="U36" i="2"/>
  <c r="U29" i="2"/>
  <c r="U28" i="2"/>
  <c r="AP50" i="2"/>
  <c r="AQ50" i="2" s="1"/>
  <c r="AR50" i="2" s="1"/>
  <c r="AT50" i="2" s="1"/>
  <c r="O16" i="8" s="1"/>
  <c r="AP48" i="2"/>
  <c r="AQ48" i="2" s="1"/>
  <c r="AR48" i="2" s="1"/>
  <c r="AT48" i="2" s="1"/>
  <c r="O16" i="10" s="1"/>
  <c r="AP18" i="2"/>
  <c r="AQ18" i="2" s="1"/>
  <c r="AR18" i="2" s="1"/>
  <c r="AT18" i="2" s="1"/>
  <c r="O16" i="40" s="1"/>
  <c r="AP3" i="2"/>
  <c r="AQ3" i="2" s="1"/>
  <c r="AR3" i="2" s="1"/>
  <c r="AT3" i="2" s="1"/>
  <c r="O16" i="5" s="1"/>
  <c r="U22" i="2"/>
  <c r="U26" i="2"/>
  <c r="AP16" i="2"/>
  <c r="AQ16" i="2" s="1"/>
  <c r="AR16" i="2" s="1"/>
  <c r="AT16" i="2" s="1"/>
  <c r="O16" i="42" s="1"/>
  <c r="AP42" i="2"/>
  <c r="AQ42" i="2" s="1"/>
  <c r="AR42" i="2" s="1"/>
  <c r="AT42" i="2" s="1"/>
  <c r="O16" i="16" s="1"/>
  <c r="AP44" i="2"/>
  <c r="AQ44" i="2" s="1"/>
  <c r="AR44" i="2" s="1"/>
  <c r="AT44" i="2" s="1"/>
  <c r="O16" i="14" s="1"/>
  <c r="AP49" i="2"/>
  <c r="AQ49" i="2" s="1"/>
  <c r="AR49" i="2" s="1"/>
  <c r="AT49" i="2" s="1"/>
  <c r="O16" i="9" s="1"/>
</calcChain>
</file>

<file path=xl/sharedStrings.xml><?xml version="1.0" encoding="utf-8"?>
<sst xmlns="http://schemas.openxmlformats.org/spreadsheetml/2006/main" count="2448" uniqueCount="401">
  <si>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</si>
  <si>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</si>
  <si>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</si>
  <si>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</si>
  <si>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</si>
  <si>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</si>
  <si>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</si>
  <si>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</si>
  <si>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</si>
  <si>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</si>
  <si>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</si>
  <si>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</si>
  <si>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</si>
  <si>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</si>
  <si>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</si>
  <si>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</si>
  <si>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</si>
  <si>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</si>
  <si>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</si>
  <si>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</si>
  <si>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</si>
  <si>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</si>
  <si>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</si>
  <si>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</si>
  <si>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</si>
  <si>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</si>
  <si>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</si>
  <si>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</si>
  <si>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</si>
  <si>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</si>
  <si>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</si>
  <si>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</si>
  <si>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</si>
  <si>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</si>
  <si>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</si>
  <si>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</si>
  <si>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</si>
  <si>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</si>
  <si>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</si>
  <si>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</si>
  <si>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</si>
  <si>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</si>
  <si>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</si>
  <si>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</si>
  <si>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</si>
  <si>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</si>
  <si>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</si>
  <si>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</si>
  <si>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</si>
  <si>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</si>
  <si>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</si>
  <si>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</si>
  <si>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</si>
  <si>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</si>
  <si>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</si>
  <si>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</si>
  <si>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</si>
  <si>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</si>
  <si>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</si>
  <si>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</si>
  <si>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</si>
  <si>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</si>
  <si>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</si>
  <si>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</si>
  <si>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</si>
  <si>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</si>
  <si>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</si>
  <si>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</si>
  <si>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</si>
  <si>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</si>
  <si>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</si>
  <si>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</si>
  <si>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</si>
  <si>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</si>
  <si>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</si>
  <si>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</si>
  <si>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</si>
  <si>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</si>
  <si>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</si>
  <si>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</si>
  <si>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</si>
  <si>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</si>
  <si>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</si>
  <si>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</si>
  <si>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</si>
  <si>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</si>
  <si>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</si>
  <si>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</si>
  <si>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</si>
  <si>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</si>
  <si>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</si>
  <si>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</si>
  <si>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</si>
  <si>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</si>
  <si>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</si>
  <si>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</si>
  <si>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</si>
  <si>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</si>
  <si>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</si>
  <si>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</si>
  <si>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</si>
  <si>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</si>
  <si>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</si>
  <si>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</si>
  <si>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</si>
  <si>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</si>
  <si>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</si>
  <si>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</si>
  <si>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</si>
  <si>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</si>
  <si>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</si>
  <si>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</si>
  <si>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</si>
  <si>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</si>
  <si>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</si>
  <si>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</si>
  <si>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</si>
  <si>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</si>
  <si>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</si>
  <si>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</si>
  <si>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</si>
  <si>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</si>
  <si>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</si>
  <si>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</si>
  <si>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</si>
  <si>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</si>
  <si>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</si>
  <si>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</si>
  <si>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</si>
  <si>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</si>
  <si>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</si>
  <si>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</si>
  <si>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</si>
  <si>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</si>
  <si>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</si>
  <si>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</si>
  <si>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</si>
  <si>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</si>
  <si>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</si>
  <si>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</si>
  <si>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</si>
  <si>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</si>
  <si>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</si>
  <si>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</si>
  <si>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</si>
  <si>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</si>
  <si>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</si>
  <si>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</si>
  <si>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</si>
  <si>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</si>
  <si>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</si>
  <si>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</si>
  <si>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</si>
  <si>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</si>
  <si>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</si>
  <si>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</si>
  <si>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</si>
  <si>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</si>
  <si>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</si>
  <si>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</si>
  <si>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</si>
  <si>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</si>
  <si>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</si>
  <si>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</si>
  <si>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</si>
  <si>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</si>
  <si>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</si>
  <si>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</si>
  <si>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</si>
  <si>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</si>
  <si>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</si>
  <si>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</si>
  <si>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</si>
  <si>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</si>
  <si>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</si>
  <si>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</si>
  <si>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</si>
  <si>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</si>
  <si>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</si>
  <si>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</si>
  <si>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</si>
  <si>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</si>
  <si>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</si>
  <si>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</si>
  <si>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</si>
  <si>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</si>
  <si>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</si>
  <si>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</si>
  <si>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</si>
  <si>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</si>
  <si>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</si>
  <si>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</si>
  <si>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</si>
  <si>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</si>
  <si>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</si>
  <si>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</si>
  <si>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</si>
  <si>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</si>
  <si>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</si>
  <si>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</si>
  <si>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</si>
  <si>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</si>
  <si>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</si>
  <si>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</si>
  <si>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</si>
  <si>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</si>
  <si>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</si>
  <si>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</si>
  <si>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</si>
  <si>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</si>
  <si>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</si>
  <si>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</si>
  <si>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</si>
  <si>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</si>
  <si>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</si>
  <si>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</si>
  <si>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</si>
  <si>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</si>
  <si>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</si>
  <si>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</si>
  <si>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</si>
  <si>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</si>
  <si>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</si>
  <si>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</si>
  <si>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</si>
  <si>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</si>
  <si>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</si>
  <si>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</si>
  <si>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</si>
  <si>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</si>
  <si>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</si>
  <si>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</si>
  <si>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</si>
  <si>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</si>
  <si>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</si>
  <si>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</si>
  <si>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</si>
  <si>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</si>
  <si>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</si>
  <si>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</si>
  <si>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</si>
  <si>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</si>
  <si>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</si>
  <si>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</si>
  <si>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</si>
  <si>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</si>
  <si>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</si>
  <si>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</si>
  <si>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</si>
  <si>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</si>
  <si>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</si>
  <si>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</si>
  <si>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</si>
  <si>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</si>
  <si>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</si>
  <si>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</si>
  <si>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</si>
  <si>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</si>
  <si>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</si>
  <si>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</si>
  <si>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</si>
  <si>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</si>
  <si>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</si>
  <si>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</si>
  <si>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</si>
  <si>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</si>
  <si>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</si>
  <si>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</si>
  <si>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</si>
  <si>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</si>
  <si>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</si>
  <si>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</si>
  <si>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</si>
  <si>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</si>
  <si>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</si>
  <si>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</si>
  <si>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</si>
  <si>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</si>
  <si>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</si>
  <si>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</si>
  <si>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</si>
  <si>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</si>
  <si>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</si>
  <si>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</si>
  <si>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</si>
  <si>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</si>
  <si>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</si>
  <si>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</si>
  <si>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</si>
  <si>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</si>
  <si>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</si>
  <si>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</si>
  <si>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</si>
  <si>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</si>
  <si>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</si>
  <si>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</si>
  <si>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</si>
  <si>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</si>
  <si>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</si>
  <si>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</si>
  <si>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</si>
  <si>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</si>
  <si>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</si>
  <si>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</si>
  <si>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</si>
  <si>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</si>
  <si>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</si>
  <si>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</si>
  <si>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t>No</t>
  </si>
  <si>
    <t xml:space="preserve">Sí </t>
  </si>
  <si>
    <t>femenino</t>
  </si>
  <si>
    <t>masculino</t>
  </si>
  <si>
    <t>suizo/a</t>
  </si>
  <si>
    <t>otro estatus</t>
  </si>
  <si>
    <t>soltero/a</t>
  </si>
  <si>
    <t>viudo/a</t>
  </si>
  <si>
    <t>casado/a</t>
  </si>
  <si>
    <t>unión civil registrada</t>
  </si>
  <si>
    <t>Hasta 40‘000.- Fr.</t>
  </si>
  <si>
    <t>Más de 40‘000.- Fr.</t>
  </si>
  <si>
    <t>Hasta 55‘000.- Fr.</t>
  </si>
  <si>
    <t>Más de 55‘000.- Fr.</t>
  </si>
  <si>
    <r>
      <rPr>
        <b/>
        <sz val="16"/>
        <color theme="1"/>
        <rFont val="Arial"/>
        <family val="2"/>
      </rPr>
      <t>Solicitud de bonificación para los cursos</t>
    </r>
    <r>
      <rPr>
        <b/>
        <sz val="12"/>
        <color theme="1"/>
        <rFont val="Arial"/>
        <family val="2"/>
      </rPr>
      <t xml:space="preserve">
Antrag auf Kursvergünstigungen</t>
    </r>
  </si>
  <si>
    <t>A rellenar por el/la alumno/a del curso: Datos personales
Auszufüllen durch die Kursteilnehmerin / den Kursteilnehmer: Angaben zur Person</t>
  </si>
  <si>
    <r>
      <t xml:space="preserve">Requisitos para descuentos
</t>
    </r>
    <r>
      <rPr>
        <b/>
        <sz val="10"/>
        <color rgb="FF00B050"/>
        <rFont val="Arial"/>
        <family val="2"/>
      </rPr>
      <t>Voraussetzungen für Vergünstigungen</t>
    </r>
  </si>
  <si>
    <r>
      <t xml:space="preserve">Apellido:
</t>
    </r>
    <r>
      <rPr>
        <sz val="9"/>
        <color rgb="FF00B050"/>
        <rFont val="Arial"/>
        <family val="2"/>
      </rPr>
      <t>Name</t>
    </r>
  </si>
  <si>
    <r>
      <t xml:space="preserve">Sexo:
</t>
    </r>
    <r>
      <rPr>
        <sz val="9"/>
        <color rgb="FF00B050"/>
        <rFont val="Arial"/>
        <family val="2"/>
      </rPr>
      <t>Geschlecht</t>
    </r>
  </si>
  <si>
    <r>
      <t xml:space="preserve">Estatus de residente:
</t>
    </r>
    <r>
      <rPr>
        <sz val="9"/>
        <color rgb="FF00B050"/>
        <rFont val="Arial"/>
        <family val="2"/>
      </rPr>
      <t>Aufenthaltsstatus</t>
    </r>
  </si>
  <si>
    <r>
      <t xml:space="preserve">Código postal:
</t>
    </r>
    <r>
      <rPr>
        <sz val="9"/>
        <color rgb="FF00B050"/>
        <rFont val="Arial"/>
        <family val="2"/>
      </rPr>
      <t>Postleitzahl</t>
    </r>
  </si>
  <si>
    <r>
      <t xml:space="preserve">Nombre:
</t>
    </r>
    <r>
      <rPr>
        <sz val="9"/>
        <color rgb="FF00B050"/>
        <rFont val="Arial"/>
        <family val="2"/>
      </rPr>
      <t>Vorname</t>
    </r>
  </si>
  <si>
    <r>
      <t xml:space="preserve">Estado civil:
</t>
    </r>
    <r>
      <rPr>
        <sz val="9"/>
        <color rgb="FF00B050"/>
        <rFont val="Arial"/>
        <family val="2"/>
      </rPr>
      <t>Zivilstand</t>
    </r>
  </si>
  <si>
    <r>
      <t xml:space="preserve">Dirección:
</t>
    </r>
    <r>
      <rPr>
        <sz val="9"/>
        <color rgb="FF00B050"/>
        <rFont val="Arial"/>
        <family val="2"/>
      </rPr>
      <t>Adresse</t>
    </r>
  </si>
  <si>
    <r>
      <t xml:space="preserve">lugar de residencia:
</t>
    </r>
    <r>
      <rPr>
        <sz val="9"/>
        <color rgb="FF00B050"/>
        <rFont val="Arial"/>
        <family val="2"/>
      </rPr>
      <t>Wohnort</t>
    </r>
  </si>
  <si>
    <r>
      <t xml:space="preserve">Número de la seguridad social
</t>
    </r>
    <r>
      <rPr>
        <sz val="9"/>
        <color rgb="FF00B050"/>
        <rFont val="Arial"/>
        <family val="2"/>
      </rPr>
      <t xml:space="preserve">Sozialversicherungsnummer / AHV-Nr </t>
    </r>
    <r>
      <rPr>
        <b/>
        <i/>
        <sz val="9"/>
        <color rgb="FF00B050"/>
        <rFont val="Arial"/>
        <family val="2"/>
      </rPr>
      <t>(Eingabe ohne Punkte)</t>
    </r>
  </si>
  <si>
    <r>
      <t xml:space="preserve">Está su curso de alfabetización o de alemán financiado por otro servicio? (p. ej. Oficina de Asistencia Social, Servicio de Pensión de Jubilación o Invalidez, Servicio de Empleo Regional, SUVA, empleador/a)
</t>
    </r>
    <r>
      <rPr>
        <sz val="9"/>
        <color rgb="FF00B050"/>
        <rFont val="Arial"/>
        <family val="2"/>
      </rPr>
      <t>Wird Ihr Alphabetisierungs- bzw. Deutschkurs durch eine andere Stelle bezahlt?
(z.B. Sozialamt, AHV-IV-Rentenstelle, RAV, SUVA, Arbeitgeber?)</t>
    </r>
  </si>
  <si>
    <r>
      <t xml:space="preserve">Cuáles es sus ingresos tributables?
</t>
    </r>
    <r>
      <rPr>
        <sz val="9"/>
        <color rgb="FF00B050"/>
        <rFont val="Arial"/>
        <family val="2"/>
      </rPr>
      <t>Wie hoch ist Ihr steuerbares Einkommen?</t>
    </r>
  </si>
  <si>
    <r>
      <t>Para personas individuales:</t>
    </r>
    <r>
      <rPr>
        <sz val="12"/>
        <rFont val="Arial"/>
        <family val="2"/>
      </rPr>
      <t xml:space="preserve">
</t>
    </r>
    <r>
      <rPr>
        <sz val="9"/>
        <color rgb="FF00B050"/>
        <rFont val="Arial"/>
        <family val="2"/>
      </rPr>
      <t>Für Einzelpersonen</t>
    </r>
  </si>
  <si>
    <r>
      <t xml:space="preserve">Dispone de un patrimonio tributable superior a 50.000,00 CHF?
</t>
    </r>
    <r>
      <rPr>
        <sz val="9"/>
        <color rgb="FF00B050"/>
        <rFont val="Arial"/>
        <family val="2"/>
      </rPr>
      <t>Besitzen Sie ein steuerbares Vermögen über Fr. 50'000.–?</t>
    </r>
  </si>
  <si>
    <r>
      <t>Observación: En el caso de personas sujetas al impuesto deducido en origen sin liquidación se computarán como ingresos tributables un 75 % de los ingresos brutos anuales.</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</si>
  <si>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Obligación de asistencia</t>
    </r>
    <r>
      <rPr>
        <b/>
        <sz val="12"/>
        <color theme="1"/>
        <rFont val="Arial"/>
        <family val="2"/>
      </rPr>
      <t xml:space="preserve">
</t>
    </r>
    <r>
      <rPr>
        <sz val="9"/>
        <color theme="1"/>
        <rFont val="Arial"/>
        <family val="2"/>
      </rPr>
      <t>Soy consciente de que debo acudir al menos al 80 % de las clases y de que se realizan controles de asistencia. Si acudo a menos el 80 % de las clases no se me concederán más bonificaciones del resto de lecciones. No podré presentar una nueva solicitud hasta haber transcurrido 24 meses.</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</si>
  <si>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t xml:space="preserve">Confirmación y declaración de consentimiento del/de la participante de cursot:
</t>
    </r>
    <r>
      <rPr>
        <b/>
        <sz val="10"/>
        <color rgb="FF00B050"/>
        <rFont val="Arial"/>
        <family val="2"/>
      </rPr>
      <t>Bestätigung und Einverständniserklärung der Kursteilnehmerin bzw. des Kursteilnehmers</t>
    </r>
  </si>
  <si>
    <r>
      <rPr>
        <b/>
        <sz val="9"/>
        <color theme="1"/>
        <rFont val="Arial"/>
        <family val="2"/>
      </rPr>
      <t xml:space="preserve">1. Veracidad de los datos
</t>
    </r>
    <r>
      <rPr>
        <sz val="9"/>
        <color theme="1"/>
        <rFont val="Arial"/>
        <family val="2"/>
      </rPr>
      <t>Conozco las condiciones para la concesión de bonificaciones de acuerdo con la información «Aprenda alemán» y confirmo con mi firma que todos los datos son correctos y que cumplo las condiciones. Soy consciente de que, en el caso de aportar datos falsos o incorrectos, la solicitud puede ser desestimada y de que se me exigirá la devolución de la bonificación ya concedida.</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</si>
  <si>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 xml:space="preserve">2. Autorización para la obtención de información fiscal
</t>
    </r>
    <r>
      <rPr>
        <sz val="9"/>
        <rFont val="Arial"/>
        <family val="2"/>
      </rPr>
      <t>Para la verificación de las bonificaciones cantonales para los costes del curso de alfabetización o de alemán autorizo a la Oficina de Asuntos Sociales a solicitar la información necesaria a las autoridades fiscales competentes (datos de ingresos y estado patrimonial).</t>
    </r>
    <r>
      <rPr>
        <b/>
        <sz val="9"/>
        <color rgb="FF00B050"/>
        <rFont val="Arial"/>
        <family val="2"/>
      </rPr>
      <t xml:space="preserve">
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</si>
  <si>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Autorización para la transferencia electrónica de datos
</t>
    </r>
    <r>
      <rPr>
        <sz val="9"/>
        <color theme="1"/>
        <rFont val="Arial"/>
        <family val="2"/>
      </rPr>
      <t xml:space="preserve">Otorgo mi consentimiento para que la escuela de idiomas y la Oficina de Asistencia Social tramiten mi solicitud por correo electrónico sin codificar, a pesar de las restricciones de la protección de datos. </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</si>
  <si>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lugar: </t>
    </r>
    <r>
      <rPr>
        <sz val="9"/>
        <color rgb="FF00B050"/>
        <rFont val="Arial"/>
        <family val="2"/>
      </rPr>
      <t>Ort</t>
    </r>
  </si>
  <si>
    <r>
      <t xml:space="preserve">fecha: </t>
    </r>
    <r>
      <rPr>
        <sz val="9"/>
        <color rgb="FF00B050"/>
        <rFont val="Arial"/>
        <family val="2"/>
      </rPr>
      <t>Datum</t>
    </r>
  </si>
  <si>
    <r>
      <rPr>
        <sz val="9"/>
        <rFont val="Arial"/>
        <family val="2"/>
      </rPr>
      <t>Declaro aceptar estas condiciones.</t>
    </r>
    <r>
      <rPr>
        <sz val="9"/>
        <color rgb="FF00B050"/>
        <rFont val="Arial"/>
        <family val="2"/>
      </rPr>
      <t xml:space="preserve">
Ich erkläre mich mit diesen Bedingungen einverstanden</t>
    </r>
  </si>
  <si>
    <r>
      <t xml:space="preserve">Número de la seguridad social:
</t>
    </r>
    <r>
      <rPr>
        <sz val="9"/>
        <color rgb="FF00B050"/>
        <rFont val="Arial"/>
        <family val="2"/>
      </rPr>
      <t>Sozialversicherungsnummer / AHV-Nr</t>
    </r>
  </si>
  <si>
    <r>
      <rPr>
        <sz val="9"/>
        <color rgb="FF00B050"/>
        <rFont val="Arial"/>
        <family val="2"/>
      </rPr>
      <t>Cuáles es sus ingresos tributables?</t>
    </r>
    <r>
      <rPr>
        <sz val="9"/>
        <color theme="1"/>
        <rFont val="Arial"/>
        <family val="2"/>
      </rPr>
      <t xml:space="preserve">
Wie hoch ist Ihr steuerbares Einkommen?</t>
    </r>
  </si>
  <si>
    <t>Antrag 1</t>
  </si>
  <si>
    <r>
      <t xml:space="preserve">Para cónyuges y personas con hijo/s menor/es de 18 años
</t>
    </r>
    <r>
      <rPr>
        <sz val="9"/>
        <color rgb="FF00B050"/>
        <rFont val="Arial"/>
        <family val="2"/>
      </rPr>
      <t>Für Ehepaare/Person mit Kind(ern) unter 18 Jahren</t>
    </r>
  </si>
  <si>
    <t>Ivona</t>
  </si>
  <si>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</si>
  <si>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</si>
  <si>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</si>
  <si>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</si>
  <si>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</si>
  <si>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</si>
  <si>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</si>
  <si>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</si>
  <si>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</si>
  <si>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</si>
  <si>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</si>
  <si>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</si>
  <si>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</si>
  <si>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</si>
  <si>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</si>
  <si>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</si>
  <si>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</si>
  <si>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</si>
  <si>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WTL Werk- und Technologiezentrum Linthgebiet</t>
  </si>
  <si>
    <t>Damian</t>
  </si>
  <si>
    <t>Faeh</t>
  </si>
  <si>
    <t>dfaeh@wtl.ch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</si>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</sst>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7"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2">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alignment vertical="center"/>
    </xf>
    <xf numFmtId="0" fontId="12" fillId="0" borderId="0" xfId="0" applyFont="1" applyFill="1" applyAlignment="1" applyProtection="1">
      <alignment horizontal="left" vertical="center"/>
      <protection locked="0"/>
    </xf>
    <xf numFmtId="0" fontId="12" fillId="0" borderId="0" xfId="0" applyFont="1" applyAlignment="1" applyProtection="1"/>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0" fillId="0" borderId="0" xfId="0" applyAlignment="1"/>
    <xf numFmtId="0" fontId="12" fillId="0" borderId="0" xfId="0" applyFont="1" applyAlignment="1" applyProtection="1"/>
    <xf numFmtId="0" fontId="12" fillId="0" borderId="0" xfId="0" applyFont="1" applyAlignment="1" applyProtection="1"/>
    <xf numFmtId="0" fontId="12" fillId="0" borderId="0" xfId="0" applyFont="1" applyFill="1" applyAlignment="1" applyProtection="1">
      <alignment horizontal="left" indent="2"/>
    </xf>
    <xf numFmtId="0" fontId="12" fillId="0" borderId="0" xfId="0" applyFont="1" applyFill="1" applyBorder="1" applyAlignment="1" applyProtection="1">
      <protection locked="0"/>
    </xf>
    <xf numFmtId="0" fontId="12" fillId="7" borderId="14" xfId="1"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25" fillId="0" borderId="0" xfId="0" applyFont="1" applyProtection="1"/>
    <xf numFmtId="0" fontId="13" fillId="8" borderId="0" xfId="1" applyFont="1" applyFill="1" applyAlignment="1" applyProtection="1">
      <alignment horizontal="left" vertical="center"/>
    </xf>
    <xf numFmtId="0" fontId="12" fillId="8" borderId="0" xfId="1"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Alignment="1" applyProtection="1"/>
    <xf numFmtId="0" fontId="12" fillId="8" borderId="0" xfId="0" applyFont="1" applyFill="1" applyAlignment="1" applyProtection="1">
      <alignment horizontal="left" vertical="center"/>
    </xf>
    <xf numFmtId="0" fontId="12" fillId="8" borderId="0" xfId="1" applyFont="1" applyFill="1" applyAlignment="1" applyProtection="1">
      <alignment horizontal="left" vertical="center"/>
    </xf>
    <xf numFmtId="0" fontId="26" fillId="0" borderId="0" xfId="0" applyFont="1" applyProtection="1"/>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protection locked="0"/>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Alignment="1" applyProtection="1">
      <alignment horizontal="left" vertical="center" wrapText="1"/>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13" fillId="0" borderId="0" xfId="0" applyFont="1" applyFill="1" applyAlignment="1" applyProtection="1">
      <alignment horizontal="left" vertical="top" wrapText="1"/>
    </xf>
    <xf numFmtId="0" fontId="0" fillId="0" borderId="0" xfId="0" applyAlignment="1" applyProtection="1">
      <alignment horizontal="left" vertical="top" wrapText="1"/>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lignment vertical="top" wrapText="1"/>
    </xf>
    <xf numFmtId="0" fontId="12" fillId="0" borderId="2" xfId="0" applyFont="1" applyFill="1" applyBorder="1" applyAlignment="1" applyProtection="1">
      <alignment horizontal="left" wrapText="1"/>
      <protection locked="0"/>
    </xf>
    <xf numFmtId="0" fontId="12" fillId="0" borderId="3" xfId="0" applyFont="1" applyFill="1" applyBorder="1" applyAlignment="1" applyProtection="1">
      <alignment horizontal="left"/>
      <protection locked="0"/>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Fill="1" applyAlignment="1" applyProtection="1">
      <alignment horizontal="left" wrapText="1"/>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vertical="top" indent="2"/>
      <protection locked="0"/>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9" borderId="0" xfId="2" applyNumberFormat="1" applyFont="1" applyFill="1" applyAlignment="1" applyProtection="1">
      <alignment horizontal="left" vertical="center" wrapText="1"/>
    </xf>
    <xf numFmtId="49" fontId="11" fillId="9" borderId="0" xfId="2" applyNumberFormat="1" applyFont="1" applyFill="1" applyAlignment="1" applyProtection="1">
      <alignment horizontal="left" vertical="center" wrapText="1"/>
    </xf>
    <xf numFmtId="49" fontId="0" fillId="9" borderId="0" xfId="0" applyNumberFormat="1" applyFill="1" applyAlignment="1" applyProtection="1">
      <alignment vertical="center" wrapText="1"/>
    </xf>
    <xf numFmtId="0" fontId="12" fillId="8" borderId="0" xfId="1" applyFont="1" applyFill="1" applyAlignment="1" applyProtection="1">
      <alignment horizontal="left" vertical="center"/>
    </xf>
    <xf numFmtId="0" fontId="12" fillId="8"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8"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0" fontId="12" fillId="4" borderId="0" xfId="0" applyFont="1" applyFill="1" applyAlignment="1" applyProtection="1">
      <alignment horizontal="left"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0" borderId="0" xfId="0" applyFont="1" applyAlignment="1" applyProtection="1">
      <alignment wrapText="1"/>
    </xf>
    <xf numFmtId="0" fontId="12" fillId="4" borderId="0" xfId="0" applyFont="1" applyFill="1" applyAlignment="1" applyProtection="1">
      <alignment horizontal="center" vertical="center" wrapText="1"/>
      <protection locked="0"/>
    </xf>
    <xf numFmtId="0" fontId="12" fillId="4" borderId="15"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164" fontId="18" fillId="4" borderId="0" xfId="0" applyNumberFormat="1" applyFont="1" applyFill="1" applyBorder="1" applyAlignment="1" applyProtection="1">
      <alignment horizontal="left" vertical="center"/>
      <protection locked="0"/>
    </xf>
    <xf numFmtId="49" fontId="13" fillId="4" borderId="0" xfId="1" applyNumberFormat="1" applyFont="1" applyFill="1" applyAlignment="1" applyProtection="1">
      <alignment horizontal="left" vertical="center"/>
      <protection locked="0"/>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cellXfs>
  <cellStyles count="3">
    <cellStyle name="SG SpaltenKopf" xfId="2"/>
    <cellStyle name="SG Titel" xfId="1"/>
    <cellStyle name="Standard" xfId="0" builtinId="0"/>
  </cellStyles>
  <dxfs count="356">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strike val="0"/>
        <color theme="0"/>
      </font>
      <fill>
        <patternFill>
          <bgColor theme="0"/>
        </patternFill>
      </fill>
    </dxf>
    <dxf>
      <font>
        <color theme="0"/>
      </font>
    </dxf>
    <dxf>
      <font>
        <strike val="0"/>
        <color theme="0"/>
      </font>
      <fill>
        <patternFill>
          <bgColor theme="0"/>
        </patternFill>
      </fill>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3617912"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141788"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4657725"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197469"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262693" y="100330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9" name="Rechteck 8"/>
        <xdr:cNvSpPr/>
      </xdr:nvSpPr>
      <xdr:spPr>
        <a:xfrm>
          <a:off x="1857379"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12" name="Rechteck 11"/>
        <xdr:cNvSpPr/>
      </xdr:nvSpPr>
      <xdr:spPr>
        <a:xfrm>
          <a:off x="2547941"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13" name="Rechteck 12"/>
        <xdr:cNvSpPr/>
      </xdr:nvSpPr>
      <xdr:spPr>
        <a:xfrm>
          <a:off x="3033716"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4" name="Rechteck 13"/>
        <xdr:cNvSpPr/>
      </xdr:nvSpPr>
      <xdr:spPr>
        <a:xfrm>
          <a:off x="1841500" y="25241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50800</xdr:rowOff>
    </xdr:from>
    <xdr:to>
      <xdr:col>11</xdr:col>
      <xdr:colOff>666803</xdr:colOff>
      <xdr:row>41</xdr:row>
      <xdr:rowOff>158800</xdr:rowOff>
    </xdr:to>
    <xdr:sp macro="" textlink="">
      <xdr:nvSpPr>
        <xdr:cNvPr id="23" name="Rechteck 22"/>
        <xdr:cNvSpPr/>
      </xdr:nvSpPr>
      <xdr:spPr>
        <a:xfrm>
          <a:off x="6305553" y="91551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36513</xdr:rowOff>
    </xdr:from>
    <xdr:to>
      <xdr:col>9</xdr:col>
      <xdr:colOff>144516</xdr:colOff>
      <xdr:row>53</xdr:row>
      <xdr:rowOff>144513</xdr:rowOff>
    </xdr:to>
    <xdr:sp macro="" textlink="">
      <xdr:nvSpPr>
        <xdr:cNvPr id="25" name="Rechteck 24"/>
        <xdr:cNvSpPr/>
      </xdr:nvSpPr>
      <xdr:spPr>
        <a:xfrm>
          <a:off x="4640266" y="150225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54</xdr:row>
      <xdr:rowOff>44450</xdr:rowOff>
    </xdr:from>
    <xdr:to>
      <xdr:col>9</xdr:col>
      <xdr:colOff>144516</xdr:colOff>
      <xdr:row>54</xdr:row>
      <xdr:rowOff>152450</xdr:rowOff>
    </xdr:to>
    <xdr:sp macro="" textlink="">
      <xdr:nvSpPr>
        <xdr:cNvPr id="31" name="Rechteck 30"/>
        <xdr:cNvSpPr/>
      </xdr:nvSpPr>
      <xdr:spPr>
        <a:xfrm>
          <a:off x="4640266" y="15355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42</xdr:row>
      <xdr:rowOff>26988</xdr:rowOff>
    </xdr:from>
    <xdr:to>
      <xdr:col>11</xdr:col>
      <xdr:colOff>666803</xdr:colOff>
      <xdr:row>42</xdr:row>
      <xdr:rowOff>134988</xdr:rowOff>
    </xdr:to>
    <xdr:sp macro="" textlink="">
      <xdr:nvSpPr>
        <xdr:cNvPr id="32" name="Rechteck 31"/>
        <xdr:cNvSpPr/>
      </xdr:nvSpPr>
      <xdr:spPr>
        <a:xfrm>
          <a:off x="6305553" y="94726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32</xdr:row>
      <xdr:rowOff>26987</xdr:rowOff>
    </xdr:from>
    <xdr:to>
      <xdr:col>8</xdr:col>
      <xdr:colOff>158804</xdr:colOff>
      <xdr:row>32</xdr:row>
      <xdr:rowOff>134987</xdr:rowOff>
    </xdr:to>
    <xdr:sp macro="" textlink="">
      <xdr:nvSpPr>
        <xdr:cNvPr id="33" name="Rechteck 32"/>
        <xdr:cNvSpPr/>
      </xdr:nvSpPr>
      <xdr:spPr>
        <a:xfrm>
          <a:off x="4083054" y="699611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36" name="Rechteck 35"/>
        <xdr:cNvSpPr/>
      </xdr:nvSpPr>
      <xdr:spPr>
        <a:xfrm>
          <a:off x="5797554" y="528161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37" name="Rechteck 36"/>
        <xdr:cNvSpPr/>
      </xdr:nvSpPr>
      <xdr:spPr>
        <a:xfrm>
          <a:off x="5514975" y="250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38" name="Rechteck 37"/>
        <xdr:cNvSpPr/>
      </xdr:nvSpPr>
      <xdr:spPr>
        <a:xfrm>
          <a:off x="5514975" y="267546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39" name="Rechteck 38"/>
        <xdr:cNvSpPr/>
      </xdr:nvSpPr>
      <xdr:spPr>
        <a:xfrm>
          <a:off x="5514975" y="28410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40" name="Rechteck 39"/>
        <xdr:cNvSpPr/>
      </xdr:nvSpPr>
      <xdr:spPr>
        <a:xfrm>
          <a:off x="5514975" y="30067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41" name="Rechteck 40"/>
        <xdr:cNvSpPr/>
      </xdr:nvSpPr>
      <xdr:spPr>
        <a:xfrm>
          <a:off x="1843087" y="26765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42" name="Rechteck 41"/>
        <xdr:cNvSpPr/>
      </xdr:nvSpPr>
      <xdr:spPr>
        <a:xfrm>
          <a:off x="1857379" y="335042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43" name="Rechteck 42"/>
        <xdr:cNvSpPr/>
      </xdr:nvSpPr>
      <xdr:spPr>
        <a:xfrm>
          <a:off x="1857379" y="350996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233355</xdr:rowOff>
    </xdr:from>
    <xdr:to>
      <xdr:col>11</xdr:col>
      <xdr:colOff>158804</xdr:colOff>
      <xdr:row>24</xdr:row>
      <xdr:rowOff>331830</xdr:rowOff>
    </xdr:to>
    <xdr:sp macro="" textlink="">
      <xdr:nvSpPr>
        <xdr:cNvPr id="44" name="Rechteck 43"/>
        <xdr:cNvSpPr/>
      </xdr:nvSpPr>
      <xdr:spPr>
        <a:xfrm>
          <a:off x="5797554" y="51863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31</xdr:row>
      <xdr:rowOff>66672</xdr:rowOff>
    </xdr:from>
    <xdr:to>
      <xdr:col>8</xdr:col>
      <xdr:colOff>158804</xdr:colOff>
      <xdr:row>31</xdr:row>
      <xdr:rowOff>174672</xdr:rowOff>
    </xdr:to>
    <xdr:sp macro="" textlink="">
      <xdr:nvSpPr>
        <xdr:cNvPr id="34" name="Rechteck 33"/>
        <xdr:cNvSpPr/>
      </xdr:nvSpPr>
      <xdr:spPr>
        <a:xfrm>
          <a:off x="4083054" y="673417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29</xdr:row>
      <xdr:rowOff>42861</xdr:rowOff>
    </xdr:from>
    <xdr:to>
      <xdr:col>6</xdr:col>
      <xdr:colOff>325491</xdr:colOff>
      <xdr:row>29</xdr:row>
      <xdr:rowOff>150861</xdr:rowOff>
    </xdr:to>
    <xdr:sp macro="" textlink="">
      <xdr:nvSpPr>
        <xdr:cNvPr id="48" name="Rechteck 47"/>
        <xdr:cNvSpPr/>
      </xdr:nvSpPr>
      <xdr:spPr>
        <a:xfrm>
          <a:off x="3495679" y="644842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28</xdr:row>
      <xdr:rowOff>74609</xdr:rowOff>
    </xdr:from>
    <xdr:to>
      <xdr:col>6</xdr:col>
      <xdr:colOff>325491</xdr:colOff>
      <xdr:row>29</xdr:row>
      <xdr:rowOff>46</xdr:rowOff>
    </xdr:to>
    <xdr:sp macro="" textlink="">
      <xdr:nvSpPr>
        <xdr:cNvPr id="49" name="Rechteck 48"/>
        <xdr:cNvSpPr/>
      </xdr:nvSpPr>
      <xdr:spPr>
        <a:xfrm>
          <a:off x="3495679" y="629760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29</xdr:row>
      <xdr:rowOff>36511</xdr:rowOff>
    </xdr:from>
    <xdr:to>
      <xdr:col>11</xdr:col>
      <xdr:colOff>716017</xdr:colOff>
      <xdr:row>29</xdr:row>
      <xdr:rowOff>144511</xdr:rowOff>
    </xdr:to>
    <xdr:sp macro="" textlink="">
      <xdr:nvSpPr>
        <xdr:cNvPr id="50" name="Rechteck 49"/>
        <xdr:cNvSpPr/>
      </xdr:nvSpPr>
      <xdr:spPr>
        <a:xfrm>
          <a:off x="6354767" y="644207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28</xdr:row>
      <xdr:rowOff>68259</xdr:rowOff>
    </xdr:from>
    <xdr:to>
      <xdr:col>11</xdr:col>
      <xdr:colOff>716017</xdr:colOff>
      <xdr:row>28</xdr:row>
      <xdr:rowOff>176259</xdr:rowOff>
    </xdr:to>
    <xdr:sp macro="" textlink="">
      <xdr:nvSpPr>
        <xdr:cNvPr id="51" name="Rechteck 50"/>
        <xdr:cNvSpPr/>
      </xdr:nvSpPr>
      <xdr:spPr>
        <a:xfrm>
          <a:off x="6354767" y="629125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K23" sqref="K23"/>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femenino - weiblich</v>
      </c>
      <c r="G2" s="2" t="s">
        <v>310</v>
      </c>
      <c r="H2" s="2" t="s">
        <v>4</v>
      </c>
      <c r="J2" s="2" t="str">
        <f t="shared" ref="J2:J6" si="0">K2&amp;" - "&amp;L2</f>
        <v>soltero/a - ledig</v>
      </c>
      <c r="K2" s="2" t="s">
        <v>314</v>
      </c>
      <c r="L2" s="2" t="s">
        <v>5</v>
      </c>
    </row>
    <row r="3" spans="1:12" x14ac:dyDescent="0.2">
      <c r="A3" s="2" t="s">
        <v>6</v>
      </c>
      <c r="B3" s="2"/>
      <c r="C3" s="2" t="s">
        <v>6</v>
      </c>
      <c r="F3" s="2" t="str">
        <f>G3&amp;" - "&amp;H3</f>
        <v>masculino - männlich</v>
      </c>
      <c r="G3" s="2" t="s">
        <v>311</v>
      </c>
      <c r="H3" s="2" t="s">
        <v>7</v>
      </c>
      <c r="J3" s="2" t="str">
        <f t="shared" si="0"/>
        <v>viudo/a - verwitwet</v>
      </c>
      <c r="K3" s="2" t="s">
        <v>315</v>
      </c>
      <c r="L3" s="2" t="s">
        <v>8</v>
      </c>
    </row>
    <row r="4" spans="1:12" x14ac:dyDescent="0.2">
      <c r="A4" s="2" t="s">
        <v>9</v>
      </c>
      <c r="B4" s="2"/>
      <c r="C4" s="2" t="s">
        <v>9</v>
      </c>
      <c r="J4" s="2"/>
      <c r="K4" s="2"/>
      <c r="L4" s="2" t="s">
        <v>10</v>
      </c>
    </row>
    <row r="5" spans="1:12" x14ac:dyDescent="0.2">
      <c r="A5" s="2" t="s">
        <v>11</v>
      </c>
      <c r="B5" s="2"/>
      <c r="C5" s="2" t="s">
        <v>11</v>
      </c>
      <c r="J5" s="2" t="str">
        <f t="shared" si="0"/>
        <v>casado/a - verheiratet</v>
      </c>
      <c r="K5" s="2" t="s">
        <v>316</v>
      </c>
      <c r="L5" s="2" t="s">
        <v>12</v>
      </c>
    </row>
    <row r="6" spans="1:12" x14ac:dyDescent="0.2">
      <c r="A6" s="2" t="s">
        <v>353</v>
      </c>
      <c r="B6" s="2"/>
      <c r="C6" s="2" t="s">
        <v>353</v>
      </c>
      <c r="J6" s="2" t="str">
        <f t="shared" si="0"/>
        <v>unión civil registrada - eingetragene Partnerschaft</v>
      </c>
      <c r="K6" s="2" t="s">
        <v>317</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Sí  - Ja</v>
      </c>
      <c r="G11" s="2" t="s">
        <v>309</v>
      </c>
      <c r="H11" s="2" t="s">
        <v>19</v>
      </c>
      <c r="J11" s="2" t="str">
        <f>K11&amp;"  "&amp;L11</f>
        <v>Hasta 40‘000.- Fr.  Bis Fr. 40'000.–</v>
      </c>
      <c r="K11" s="2" t="s">
        <v>318</v>
      </c>
      <c r="L11" s="2" t="s">
        <v>20</v>
      </c>
    </row>
    <row r="12" spans="1:12" x14ac:dyDescent="0.2">
      <c r="A12" s="2" t="s">
        <v>21</v>
      </c>
      <c r="B12" s="2" t="s">
        <v>21</v>
      </c>
      <c r="C12" s="2" t="s">
        <v>21</v>
      </c>
      <c r="F12" s="2" t="str">
        <f t="shared" si="1"/>
        <v>No - Nein</v>
      </c>
      <c r="G12" s="2" t="s">
        <v>308</v>
      </c>
      <c r="H12" s="2" t="s">
        <v>22</v>
      </c>
      <c r="J12" s="2" t="str">
        <f>K12&amp;"  "&amp;L12</f>
        <v>Más de 40‘000.- Fr.  Über Fr. 40'000.–</v>
      </c>
      <c r="K12" s="2" t="s">
        <v>319</v>
      </c>
      <c r="L12" s="2" t="s">
        <v>23</v>
      </c>
    </row>
    <row r="13" spans="1:12" x14ac:dyDescent="0.2">
      <c r="A13" s="2" t="s">
        <v>24</v>
      </c>
      <c r="B13" s="2" t="s">
        <v>24</v>
      </c>
      <c r="C13" s="2" t="s">
        <v>24</v>
      </c>
      <c r="J13" s="2"/>
      <c r="K13" s="2"/>
      <c r="L13" s="2"/>
    </row>
    <row r="14" spans="1:12" x14ac:dyDescent="0.2">
      <c r="A14" s="2" t="str">
        <f t="shared" ref="A14:A15" si="2">B14&amp;" - "&amp;C14</f>
        <v>suizo/a - Schweizer/in</v>
      </c>
      <c r="B14" s="2" t="s">
        <v>312</v>
      </c>
      <c r="C14" s="2" t="s">
        <v>25</v>
      </c>
      <c r="J14" s="2" t="str">
        <f>K14&amp;"  "&amp;L14</f>
        <v>Hasta 55‘000.- Fr.  Bis Fr. 55'000.–</v>
      </c>
      <c r="K14" s="2" t="s">
        <v>320</v>
      </c>
      <c r="L14" s="2" t="s">
        <v>26</v>
      </c>
    </row>
    <row r="15" spans="1:12" x14ac:dyDescent="0.2">
      <c r="A15" s="2" t="str">
        <f t="shared" si="2"/>
        <v>otro estatus - Anderer Status</v>
      </c>
      <c r="B15" s="2" t="s">
        <v>313</v>
      </c>
      <c r="C15" s="2" t="s">
        <v>27</v>
      </c>
      <c r="F15" s="1" t="s">
        <v>306</v>
      </c>
      <c r="G15" s="1"/>
      <c r="H15" s="50">
        <v>2000</v>
      </c>
      <c r="J15" s="2" t="str">
        <f>K15&amp;"  "&amp;L15</f>
        <v>Más de 55‘000.- Fr.  Über Fr. 55'000.–</v>
      </c>
      <c r="K15" s="2" t="s">
        <v>321</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9" t="s">
        <v>38</v>
      </c>
      <c r="F20" s="49">
        <v>0</v>
      </c>
      <c r="G20" s="49"/>
      <c r="H20" s="49" t="s">
        <v>39</v>
      </c>
      <c r="I20" s="49" t="s">
        <v>40</v>
      </c>
      <c r="J20" s="49" t="s">
        <v>41</v>
      </c>
      <c r="K20" s="49" t="s">
        <v>42</v>
      </c>
    </row>
    <row r="21" spans="1:12" x14ac:dyDescent="0.2">
      <c r="A21">
        <v>7312</v>
      </c>
      <c r="B21" t="s">
        <v>43</v>
      </c>
      <c r="D21" t="s">
        <v>37</v>
      </c>
      <c r="E21" s="49" t="s">
        <v>296</v>
      </c>
      <c r="F21" s="49">
        <v>0</v>
      </c>
      <c r="G21" s="49"/>
      <c r="H21" s="49" t="s">
        <v>39</v>
      </c>
      <c r="I21" s="49" t="s">
        <v>45</v>
      </c>
      <c r="J21" s="49" t="s">
        <v>46</v>
      </c>
      <c r="K21" s="49" t="s">
        <v>47</v>
      </c>
    </row>
    <row r="22" spans="1:12" x14ac:dyDescent="0.2">
      <c r="A22">
        <v>7313</v>
      </c>
      <c r="B22" t="s">
        <v>44</v>
      </c>
      <c r="D22" t="s">
        <v>37</v>
      </c>
      <c r="E22" t="s">
        <v>392</v>
      </c>
      <c r="F22">
        <v>0</v>
      </c>
      <c r="H22" t="s">
        <v>393</v>
      </c>
      <c r="I22" t="s">
        <v>394</v>
      </c>
      <c r="J22" t="s">
        <v>395</v>
      </c>
      <c r="K22" t="s">
        <v>396</v>
      </c>
    </row>
    <row r="23" spans="1:12" x14ac:dyDescent="0.2">
      <c r="A23">
        <v>7314</v>
      </c>
      <c r="B23" t="s">
        <v>48</v>
      </c>
      <c r="D23" t="s">
        <v>37</v>
      </c>
      <c r="E23" s="49" t="s">
        <v>297</v>
      </c>
      <c r="F23" s="49">
        <v>1</v>
      </c>
      <c r="G23" s="49"/>
      <c r="H23" s="49" t="s">
        <v>39</v>
      </c>
      <c r="I23" s="49" t="s">
        <v>64</v>
      </c>
      <c r="J23" s="49" t="s">
        <v>399</v>
      </c>
      <c r="K23" s="49" t="s">
        <v>400</v>
      </c>
    </row>
    <row r="24" spans="1:12" x14ac:dyDescent="0.2">
      <c r="A24">
        <v>7315</v>
      </c>
      <c r="B24" t="s">
        <v>49</v>
      </c>
      <c r="D24" t="s">
        <v>37</v>
      </c>
      <c r="E24" s="49" t="s">
        <v>50</v>
      </c>
      <c r="F24" s="49">
        <v>0</v>
      </c>
      <c r="G24" s="49"/>
      <c r="H24" s="49" t="s">
        <v>39</v>
      </c>
      <c r="I24" s="49" t="s">
        <v>51</v>
      </c>
      <c r="J24" s="49" t="s">
        <v>52</v>
      </c>
      <c r="K24" s="49" t="s">
        <v>53</v>
      </c>
    </row>
    <row r="25" spans="1:12" x14ac:dyDescent="0.2">
      <c r="A25">
        <v>7317</v>
      </c>
      <c r="B25" t="s">
        <v>54</v>
      </c>
      <c r="D25" t="s">
        <v>37</v>
      </c>
      <c r="E25" s="49" t="s">
        <v>56</v>
      </c>
      <c r="F25" s="49">
        <v>0</v>
      </c>
      <c r="G25" s="49"/>
      <c r="H25" s="49" t="s">
        <v>39</v>
      </c>
      <c r="I25" s="49" t="s">
        <v>298</v>
      </c>
      <c r="J25" s="49" t="s">
        <v>299</v>
      </c>
      <c r="K25" s="49" t="s">
        <v>57</v>
      </c>
    </row>
    <row r="26" spans="1:12" x14ac:dyDescent="0.2">
      <c r="A26">
        <v>7317</v>
      </c>
      <c r="B26" t="s">
        <v>55</v>
      </c>
      <c r="D26" t="s">
        <v>37</v>
      </c>
      <c r="E26" s="49" t="s">
        <v>59</v>
      </c>
      <c r="F26" s="49">
        <v>1</v>
      </c>
      <c r="G26" s="49"/>
      <c r="H26" s="49" t="s">
        <v>39</v>
      </c>
      <c r="I26" s="49" t="s">
        <v>300</v>
      </c>
      <c r="J26" s="49" t="s">
        <v>301</v>
      </c>
      <c r="K26" s="49" t="s">
        <v>60</v>
      </c>
    </row>
    <row r="27" spans="1:12" x14ac:dyDescent="0.2">
      <c r="A27">
        <v>7320</v>
      </c>
      <c r="B27" t="s">
        <v>58</v>
      </c>
      <c r="D27" t="s">
        <v>37</v>
      </c>
      <c r="E27" s="49" t="s">
        <v>354</v>
      </c>
      <c r="F27" s="49">
        <v>0</v>
      </c>
      <c r="G27" s="49"/>
      <c r="H27" s="49" t="s">
        <v>39</v>
      </c>
      <c r="I27" s="49" t="s">
        <v>355</v>
      </c>
      <c r="J27" s="49" t="s">
        <v>356</v>
      </c>
      <c r="K27" s="49" t="s">
        <v>357</v>
      </c>
    </row>
    <row r="28" spans="1:12" x14ac:dyDescent="0.2">
      <c r="A28">
        <v>7323</v>
      </c>
      <c r="B28" t="s">
        <v>61</v>
      </c>
      <c r="D28" t="s">
        <v>37</v>
      </c>
      <c r="E28" s="49" t="s">
        <v>358</v>
      </c>
      <c r="F28" s="49">
        <v>0</v>
      </c>
      <c r="G28" s="49"/>
      <c r="H28" s="49" t="s">
        <v>359</v>
      </c>
      <c r="I28" s="49" t="s">
        <v>360</v>
      </c>
      <c r="J28" s="49" t="s">
        <v>361</v>
      </c>
      <c r="K28" s="49" t="s">
        <v>362</v>
      </c>
    </row>
    <row r="29" spans="1:12" x14ac:dyDescent="0.2">
      <c r="A29">
        <v>7324</v>
      </c>
      <c r="B29" t="s">
        <v>62</v>
      </c>
      <c r="D29" t="s">
        <v>37</v>
      </c>
      <c r="E29" s="49" t="s">
        <v>363</v>
      </c>
      <c r="F29" s="49">
        <v>0</v>
      </c>
      <c r="G29" s="49"/>
      <c r="H29" s="49" t="s">
        <v>39</v>
      </c>
      <c r="I29" s="49" t="s">
        <v>302</v>
      </c>
      <c r="J29" s="49" t="s">
        <v>303</v>
      </c>
      <c r="K29" s="49" t="s">
        <v>72</v>
      </c>
    </row>
    <row r="30" spans="1:12" x14ac:dyDescent="0.2">
      <c r="A30">
        <v>7325</v>
      </c>
      <c r="B30" t="s">
        <v>63</v>
      </c>
      <c r="D30" t="s">
        <v>37</v>
      </c>
      <c r="E30" s="49" t="s">
        <v>75</v>
      </c>
      <c r="F30" s="49">
        <v>0</v>
      </c>
      <c r="G30" s="49"/>
      <c r="H30" s="49" t="s">
        <v>39</v>
      </c>
      <c r="I30" s="49" t="s">
        <v>364</v>
      </c>
      <c r="J30" s="49" t="s">
        <v>365</v>
      </c>
      <c r="K30" s="49" t="s">
        <v>366</v>
      </c>
    </row>
    <row r="31" spans="1:12" x14ac:dyDescent="0.2">
      <c r="A31">
        <v>7326</v>
      </c>
      <c r="B31" t="s">
        <v>67</v>
      </c>
      <c r="D31" t="s">
        <v>37</v>
      </c>
      <c r="E31" s="49" t="s">
        <v>79</v>
      </c>
      <c r="F31" s="49">
        <v>0</v>
      </c>
      <c r="G31" s="49"/>
      <c r="H31" s="49" t="s">
        <v>39</v>
      </c>
      <c r="I31" s="49" t="s">
        <v>80</v>
      </c>
      <c r="J31" s="49" t="s">
        <v>81</v>
      </c>
      <c r="K31" s="49" t="s">
        <v>82</v>
      </c>
    </row>
    <row r="32" spans="1:12" x14ac:dyDescent="0.2">
      <c r="A32">
        <v>8638</v>
      </c>
      <c r="B32" t="s">
        <v>68</v>
      </c>
      <c r="D32" t="s">
        <v>37</v>
      </c>
      <c r="E32" s="49" t="s">
        <v>84</v>
      </c>
      <c r="F32" s="49">
        <v>0</v>
      </c>
      <c r="G32" s="49"/>
      <c r="H32" s="49" t="s">
        <v>39</v>
      </c>
      <c r="I32" s="49" t="s">
        <v>351</v>
      </c>
      <c r="J32" s="49" t="s">
        <v>352</v>
      </c>
      <c r="K32" s="49" t="s">
        <v>367</v>
      </c>
    </row>
    <row r="33" spans="1:11" x14ac:dyDescent="0.2">
      <c r="A33">
        <v>8640</v>
      </c>
      <c r="B33" t="s">
        <v>69</v>
      </c>
      <c r="D33" t="s">
        <v>37</v>
      </c>
      <c r="E33" s="49" t="s">
        <v>86</v>
      </c>
      <c r="F33" s="49">
        <v>0</v>
      </c>
      <c r="G33" s="49"/>
      <c r="H33" s="49" t="s">
        <v>39</v>
      </c>
      <c r="I33" s="49" t="s">
        <v>76</v>
      </c>
      <c r="J33" s="49" t="s">
        <v>77</v>
      </c>
      <c r="K33" s="49" t="s">
        <v>87</v>
      </c>
    </row>
    <row r="34" spans="1:11" x14ac:dyDescent="0.2">
      <c r="A34">
        <v>8640</v>
      </c>
      <c r="B34" t="s">
        <v>70</v>
      </c>
      <c r="D34" t="s">
        <v>37</v>
      </c>
      <c r="E34" s="49" t="s">
        <v>368</v>
      </c>
      <c r="F34" s="49">
        <v>0</v>
      </c>
      <c r="G34" s="49"/>
      <c r="H34" s="49" t="s">
        <v>39</v>
      </c>
      <c r="I34" s="49" t="s">
        <v>64</v>
      </c>
      <c r="J34" s="49" t="s">
        <v>65</v>
      </c>
      <c r="K34" s="49" t="s">
        <v>66</v>
      </c>
    </row>
    <row r="35" spans="1:11" x14ac:dyDescent="0.2">
      <c r="A35">
        <v>8645</v>
      </c>
      <c r="B35" t="s">
        <v>71</v>
      </c>
      <c r="D35" t="s">
        <v>37</v>
      </c>
      <c r="E35" s="49" t="s">
        <v>90</v>
      </c>
      <c r="F35" s="49">
        <v>0</v>
      </c>
      <c r="G35" s="49"/>
      <c r="H35" s="49" t="s">
        <v>39</v>
      </c>
      <c r="I35" s="49" t="s">
        <v>397</v>
      </c>
      <c r="J35" s="49" t="s">
        <v>398</v>
      </c>
      <c r="K35" s="49" t="s">
        <v>91</v>
      </c>
    </row>
    <row r="36" spans="1:11" x14ac:dyDescent="0.2">
      <c r="A36">
        <v>8646</v>
      </c>
      <c r="B36" t="s">
        <v>73</v>
      </c>
      <c r="D36" t="s">
        <v>37</v>
      </c>
      <c r="E36" s="49" t="s">
        <v>369</v>
      </c>
      <c r="F36" s="49">
        <v>0</v>
      </c>
      <c r="G36" s="49"/>
      <c r="H36" s="49" t="s">
        <v>39</v>
      </c>
      <c r="I36" s="49" t="s">
        <v>93</v>
      </c>
      <c r="J36" s="49" t="s">
        <v>94</v>
      </c>
      <c r="K36" s="49" t="s">
        <v>95</v>
      </c>
    </row>
    <row r="37" spans="1:11" x14ac:dyDescent="0.2">
      <c r="A37">
        <v>8715</v>
      </c>
      <c r="B37" t="s">
        <v>74</v>
      </c>
      <c r="D37" t="s">
        <v>37</v>
      </c>
      <c r="E37" s="49" t="s">
        <v>97</v>
      </c>
      <c r="F37" s="49">
        <v>1</v>
      </c>
      <c r="G37" s="49"/>
      <c r="H37" s="49" t="s">
        <v>39</v>
      </c>
      <c r="I37" s="49" t="s">
        <v>304</v>
      </c>
      <c r="J37" s="49" t="s">
        <v>305</v>
      </c>
      <c r="K37" s="49" t="s">
        <v>98</v>
      </c>
    </row>
    <row r="38" spans="1:11" x14ac:dyDescent="0.2">
      <c r="A38">
        <v>8716</v>
      </c>
      <c r="B38" t="s">
        <v>78</v>
      </c>
      <c r="D38" t="s">
        <v>37</v>
      </c>
      <c r="E38" s="49" t="s">
        <v>370</v>
      </c>
      <c r="F38" s="49">
        <v>0</v>
      </c>
      <c r="G38" s="49"/>
      <c r="H38" s="49" t="s">
        <v>359</v>
      </c>
      <c r="I38" s="49" t="s">
        <v>371</v>
      </c>
      <c r="J38" s="49" t="s">
        <v>372</v>
      </c>
      <c r="K38" s="49" t="s">
        <v>373</v>
      </c>
    </row>
    <row r="39" spans="1:11" x14ac:dyDescent="0.2">
      <c r="A39">
        <v>8717</v>
      </c>
      <c r="B39" t="s">
        <v>83</v>
      </c>
      <c r="D39" t="s">
        <v>37</v>
      </c>
      <c r="E39" s="49" t="s">
        <v>100</v>
      </c>
      <c r="F39" s="49">
        <v>0</v>
      </c>
      <c r="G39" s="49"/>
      <c r="H39" s="49"/>
      <c r="I39" s="49"/>
      <c r="J39" s="49"/>
      <c r="K39" s="49"/>
    </row>
    <row r="40" spans="1:11" x14ac:dyDescent="0.2">
      <c r="A40">
        <v>8718</v>
      </c>
      <c r="B40" t="s">
        <v>85</v>
      </c>
      <c r="D40" t="s">
        <v>37</v>
      </c>
      <c r="E40" s="49"/>
      <c r="F40" s="49"/>
      <c r="G40" s="49"/>
      <c r="H40" s="49"/>
      <c r="I40" s="49"/>
      <c r="J40" s="49"/>
      <c r="K40" s="49"/>
    </row>
    <row r="41" spans="1:11" x14ac:dyDescent="0.2">
      <c r="A41">
        <v>8722</v>
      </c>
      <c r="B41" t="s">
        <v>88</v>
      </c>
      <c r="D41" t="s">
        <v>37</v>
      </c>
      <c r="E41" s="49"/>
      <c r="F41" s="49"/>
      <c r="G41" s="49"/>
      <c r="H41" s="49"/>
      <c r="I41" s="49"/>
      <c r="J41" s="49"/>
      <c r="K41" s="49"/>
    </row>
    <row r="42" spans="1:11" x14ac:dyDescent="0.2">
      <c r="A42">
        <v>8723</v>
      </c>
      <c r="B42" t="s">
        <v>89</v>
      </c>
      <c r="D42" t="s">
        <v>37</v>
      </c>
      <c r="E42" s="49"/>
      <c r="F42" s="49"/>
      <c r="G42" s="49"/>
      <c r="H42" s="49"/>
      <c r="I42" s="49"/>
      <c r="J42" s="49"/>
      <c r="K42" s="49"/>
    </row>
    <row r="43" spans="1:11" x14ac:dyDescent="0.2">
      <c r="A43">
        <v>8725</v>
      </c>
      <c r="B43" t="s">
        <v>92</v>
      </c>
      <c r="D43" t="s">
        <v>37</v>
      </c>
      <c r="E43" s="49"/>
      <c r="F43" s="49"/>
      <c r="G43" s="49"/>
      <c r="H43" s="49"/>
      <c r="I43" s="49"/>
      <c r="J43" s="49"/>
      <c r="K43" s="49"/>
    </row>
    <row r="44" spans="1:11" x14ac:dyDescent="0.2">
      <c r="A44">
        <v>8725</v>
      </c>
      <c r="B44" t="s">
        <v>96</v>
      </c>
      <c r="D44" t="s">
        <v>37</v>
      </c>
      <c r="E44" s="49"/>
      <c r="F44" s="49"/>
      <c r="G44" s="49"/>
      <c r="H44" s="49"/>
      <c r="I44" s="49"/>
      <c r="J44" s="49"/>
      <c r="K44" s="49"/>
    </row>
    <row r="45" spans="1:11" x14ac:dyDescent="0.2">
      <c r="A45">
        <v>8726</v>
      </c>
      <c r="B45" t="s">
        <v>99</v>
      </c>
      <c r="D45" t="s">
        <v>37</v>
      </c>
      <c r="E45" s="49"/>
      <c r="F45" s="49"/>
      <c r="G45" s="49"/>
      <c r="H45" s="49"/>
      <c r="I45" s="49"/>
      <c r="J45" s="49"/>
      <c r="K45" s="49"/>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9302</v>
      </c>
      <c r="B148" t="s">
        <v>173</v>
      </c>
      <c r="D148" t="s">
        <v>37</v>
      </c>
    </row>
    <row r="149" spans="1:4" x14ac:dyDescent="0.2">
      <c r="A149">
        <v>9300</v>
      </c>
      <c r="B149" t="s">
        <v>174</v>
      </c>
      <c r="D149" t="s">
        <v>37</v>
      </c>
    </row>
    <row r="150" spans="1:4" x14ac:dyDescent="0.2">
      <c r="A150">
        <v>9303</v>
      </c>
      <c r="B150" t="s">
        <v>174</v>
      </c>
      <c r="D150" t="s">
        <v>37</v>
      </c>
    </row>
    <row r="151" spans="1:4" x14ac:dyDescent="0.2">
      <c r="A151">
        <v>9304</v>
      </c>
      <c r="B151" t="s">
        <v>175</v>
      </c>
      <c r="D151" t="s">
        <v>37</v>
      </c>
    </row>
    <row r="152" spans="1:4" x14ac:dyDescent="0.2">
      <c r="A152">
        <v>9305</v>
      </c>
      <c r="B152" t="s">
        <v>176</v>
      </c>
      <c r="D152" t="s">
        <v>37</v>
      </c>
    </row>
    <row r="153" spans="1:4" x14ac:dyDescent="0.2">
      <c r="A153">
        <v>9308</v>
      </c>
      <c r="B153" t="s">
        <v>177</v>
      </c>
      <c r="D153" t="s">
        <v>37</v>
      </c>
    </row>
    <row r="154" spans="1:4" x14ac:dyDescent="0.2">
      <c r="A154">
        <v>9312</v>
      </c>
      <c r="B154" t="s">
        <v>178</v>
      </c>
      <c r="D154" t="s">
        <v>37</v>
      </c>
    </row>
    <row r="155" spans="1:4" x14ac:dyDescent="0.2">
      <c r="A155">
        <v>9313</v>
      </c>
      <c r="B155" t="s">
        <v>179</v>
      </c>
      <c r="D155" t="s">
        <v>37</v>
      </c>
    </row>
    <row r="156" spans="1:4" x14ac:dyDescent="0.2">
      <c r="A156">
        <v>9323</v>
      </c>
      <c r="B156" t="s">
        <v>180</v>
      </c>
      <c r="D156" t="s">
        <v>37</v>
      </c>
    </row>
    <row r="157" spans="1:4" x14ac:dyDescent="0.2">
      <c r="A157">
        <v>9327</v>
      </c>
      <c r="B157" t="s">
        <v>181</v>
      </c>
      <c r="D157" t="s">
        <v>37</v>
      </c>
    </row>
    <row r="158" spans="1:4" x14ac:dyDescent="0.2">
      <c r="A158">
        <v>9400</v>
      </c>
      <c r="B158" t="s">
        <v>182</v>
      </c>
      <c r="D158" t="s">
        <v>37</v>
      </c>
    </row>
    <row r="159" spans="1:4" x14ac:dyDescent="0.2">
      <c r="A159">
        <v>9400</v>
      </c>
      <c r="B159" t="s">
        <v>183</v>
      </c>
      <c r="D159" t="s">
        <v>37</v>
      </c>
    </row>
    <row r="160" spans="1:4" x14ac:dyDescent="0.2">
      <c r="A160">
        <v>9401</v>
      </c>
      <c r="B160" t="s">
        <v>182</v>
      </c>
      <c r="D160" t="s">
        <v>37</v>
      </c>
    </row>
    <row r="161" spans="1:4" x14ac:dyDescent="0.2">
      <c r="A161">
        <v>9402</v>
      </c>
      <c r="B161" t="s">
        <v>184</v>
      </c>
      <c r="D161" t="s">
        <v>37</v>
      </c>
    </row>
    <row r="162" spans="1:4" x14ac:dyDescent="0.2">
      <c r="A162">
        <v>9403</v>
      </c>
      <c r="B162" t="s">
        <v>185</v>
      </c>
      <c r="D162" t="s">
        <v>37</v>
      </c>
    </row>
    <row r="163" spans="1:4" x14ac:dyDescent="0.2">
      <c r="A163">
        <v>9404</v>
      </c>
      <c r="B163" t="s">
        <v>186</v>
      </c>
      <c r="D163" t="s">
        <v>37</v>
      </c>
    </row>
    <row r="164" spans="1:4" x14ac:dyDescent="0.2">
      <c r="A164">
        <v>9422</v>
      </c>
      <c r="B164" t="s">
        <v>187</v>
      </c>
      <c r="D164" t="s">
        <v>37</v>
      </c>
    </row>
    <row r="165" spans="1:4" x14ac:dyDescent="0.2">
      <c r="A165">
        <v>9423</v>
      </c>
      <c r="B165" t="s">
        <v>188</v>
      </c>
      <c r="D165" t="s">
        <v>37</v>
      </c>
    </row>
    <row r="166" spans="1:4" x14ac:dyDescent="0.2">
      <c r="A166">
        <v>9424</v>
      </c>
      <c r="B166" t="s">
        <v>189</v>
      </c>
      <c r="D166" t="s">
        <v>37</v>
      </c>
    </row>
    <row r="167" spans="1:4" x14ac:dyDescent="0.2">
      <c r="A167">
        <v>9425</v>
      </c>
      <c r="B167" t="s">
        <v>190</v>
      </c>
      <c r="D167" t="s">
        <v>37</v>
      </c>
    </row>
    <row r="168" spans="1:4" x14ac:dyDescent="0.2">
      <c r="A168">
        <v>9430</v>
      </c>
      <c r="B168" t="s">
        <v>191</v>
      </c>
      <c r="D168" t="s">
        <v>37</v>
      </c>
    </row>
    <row r="169" spans="1:4" x14ac:dyDescent="0.2">
      <c r="A169">
        <v>9434</v>
      </c>
      <c r="B169" t="s">
        <v>192</v>
      </c>
      <c r="D169" t="s">
        <v>37</v>
      </c>
    </row>
    <row r="170" spans="1:4" x14ac:dyDescent="0.2">
      <c r="A170">
        <v>9435</v>
      </c>
      <c r="B170" t="s">
        <v>193</v>
      </c>
      <c r="D170" t="s">
        <v>37</v>
      </c>
    </row>
    <row r="171" spans="1:4" x14ac:dyDescent="0.2">
      <c r="A171">
        <v>9436</v>
      </c>
      <c r="B171" t="s">
        <v>194</v>
      </c>
      <c r="D171" t="s">
        <v>37</v>
      </c>
    </row>
    <row r="172" spans="1:4" x14ac:dyDescent="0.2">
      <c r="A172">
        <v>9437</v>
      </c>
      <c r="B172" t="s">
        <v>195</v>
      </c>
      <c r="D172" t="s">
        <v>37</v>
      </c>
    </row>
    <row r="173" spans="1:4" x14ac:dyDescent="0.2">
      <c r="A173">
        <v>9442</v>
      </c>
      <c r="B173" t="s">
        <v>196</v>
      </c>
      <c r="D173" t="s">
        <v>37</v>
      </c>
    </row>
    <row r="174" spans="1:4" x14ac:dyDescent="0.2">
      <c r="A174">
        <v>9443</v>
      </c>
      <c r="B174" t="s">
        <v>197</v>
      </c>
      <c r="D174" t="s">
        <v>37</v>
      </c>
    </row>
    <row r="175" spans="1:4" x14ac:dyDescent="0.2">
      <c r="A175">
        <v>9444</v>
      </c>
      <c r="B175" t="s">
        <v>198</v>
      </c>
      <c r="D175" t="s">
        <v>37</v>
      </c>
    </row>
    <row r="176" spans="1:4" x14ac:dyDescent="0.2">
      <c r="A176">
        <v>9445</v>
      </c>
      <c r="B176" t="s">
        <v>199</v>
      </c>
      <c r="D176" t="s">
        <v>37</v>
      </c>
    </row>
    <row r="177" spans="1:4" x14ac:dyDescent="0.2">
      <c r="A177">
        <v>9450</v>
      </c>
      <c r="B177" t="s">
        <v>200</v>
      </c>
      <c r="D177" t="s">
        <v>37</v>
      </c>
    </row>
    <row r="178" spans="1:4" x14ac:dyDescent="0.2">
      <c r="A178">
        <v>9450</v>
      </c>
      <c r="B178" t="s">
        <v>201</v>
      </c>
      <c r="D178" t="s">
        <v>37</v>
      </c>
    </row>
    <row r="179" spans="1:4" x14ac:dyDescent="0.2">
      <c r="A179">
        <v>9451</v>
      </c>
      <c r="B179" t="s">
        <v>202</v>
      </c>
      <c r="D179" t="s">
        <v>37</v>
      </c>
    </row>
    <row r="180" spans="1:4" x14ac:dyDescent="0.2">
      <c r="A180">
        <v>9452</v>
      </c>
      <c r="B180" t="s">
        <v>203</v>
      </c>
      <c r="D180" t="s">
        <v>37</v>
      </c>
    </row>
    <row r="181" spans="1:4" x14ac:dyDescent="0.2">
      <c r="A181">
        <v>9453</v>
      </c>
      <c r="B181" t="s">
        <v>204</v>
      </c>
      <c r="D181" t="s">
        <v>37</v>
      </c>
    </row>
    <row r="182" spans="1:4" x14ac:dyDescent="0.2">
      <c r="A182">
        <v>9462</v>
      </c>
      <c r="B182" t="s">
        <v>205</v>
      </c>
      <c r="D182" t="s">
        <v>37</v>
      </c>
    </row>
    <row r="183" spans="1:4" x14ac:dyDescent="0.2">
      <c r="A183">
        <v>9463</v>
      </c>
      <c r="B183" t="s">
        <v>206</v>
      </c>
      <c r="D183" t="s">
        <v>37</v>
      </c>
    </row>
    <row r="184" spans="1:4" x14ac:dyDescent="0.2">
      <c r="A184">
        <v>9464</v>
      </c>
      <c r="B184" t="s">
        <v>207</v>
      </c>
      <c r="D184" t="s">
        <v>37</v>
      </c>
    </row>
    <row r="185" spans="1:4" x14ac:dyDescent="0.2">
      <c r="A185">
        <v>9464</v>
      </c>
      <c r="B185" t="s">
        <v>208</v>
      </c>
      <c r="D185" t="s">
        <v>37</v>
      </c>
    </row>
    <row r="186" spans="1:4" x14ac:dyDescent="0.2">
      <c r="A186">
        <v>9465</v>
      </c>
      <c r="B186" t="s">
        <v>209</v>
      </c>
      <c r="D186" t="s">
        <v>37</v>
      </c>
    </row>
    <row r="187" spans="1:4" x14ac:dyDescent="0.2">
      <c r="A187">
        <v>9466</v>
      </c>
      <c r="B187" t="s">
        <v>210</v>
      </c>
      <c r="D187" t="s">
        <v>37</v>
      </c>
    </row>
    <row r="188" spans="1:4" x14ac:dyDescent="0.2">
      <c r="A188">
        <v>9467</v>
      </c>
      <c r="B188" t="s">
        <v>211</v>
      </c>
      <c r="D188" t="s">
        <v>37</v>
      </c>
    </row>
    <row r="189" spans="1:4" x14ac:dyDescent="0.2">
      <c r="A189">
        <v>9468</v>
      </c>
      <c r="B189" t="s">
        <v>212</v>
      </c>
      <c r="D189" t="s">
        <v>37</v>
      </c>
    </row>
    <row r="190" spans="1:4" x14ac:dyDescent="0.2">
      <c r="A190">
        <v>9469</v>
      </c>
      <c r="B190" t="s">
        <v>213</v>
      </c>
      <c r="D190" t="s">
        <v>37</v>
      </c>
    </row>
    <row r="191" spans="1:4" x14ac:dyDescent="0.2">
      <c r="A191">
        <v>9470</v>
      </c>
      <c r="B191" t="s">
        <v>214</v>
      </c>
      <c r="D191" t="s">
        <v>37</v>
      </c>
    </row>
    <row r="192" spans="1:4" x14ac:dyDescent="0.2">
      <c r="A192">
        <v>9470</v>
      </c>
      <c r="B192" t="s">
        <v>215</v>
      </c>
      <c r="D192" t="s">
        <v>37</v>
      </c>
    </row>
    <row r="193" spans="1:4" x14ac:dyDescent="0.2">
      <c r="A193">
        <v>9471</v>
      </c>
      <c r="B193" t="s">
        <v>214</v>
      </c>
      <c r="D193" t="s">
        <v>37</v>
      </c>
    </row>
    <row r="194" spans="1:4" x14ac:dyDescent="0.2">
      <c r="A194">
        <v>9472</v>
      </c>
      <c r="B194" t="s">
        <v>216</v>
      </c>
      <c r="D194" t="s">
        <v>37</v>
      </c>
    </row>
    <row r="195" spans="1:4" x14ac:dyDescent="0.2">
      <c r="A195">
        <v>9472</v>
      </c>
      <c r="B195" t="s">
        <v>217</v>
      </c>
      <c r="D195" t="s">
        <v>37</v>
      </c>
    </row>
    <row r="196" spans="1:4" x14ac:dyDescent="0.2">
      <c r="A196">
        <v>9473</v>
      </c>
      <c r="B196" t="s">
        <v>218</v>
      </c>
      <c r="D196" t="s">
        <v>37</v>
      </c>
    </row>
    <row r="197" spans="1:4" x14ac:dyDescent="0.2">
      <c r="A197">
        <v>9475</v>
      </c>
      <c r="B197" t="s">
        <v>219</v>
      </c>
      <c r="D197" t="s">
        <v>37</v>
      </c>
    </row>
    <row r="198" spans="1:4" x14ac:dyDescent="0.2">
      <c r="A198">
        <v>9476</v>
      </c>
      <c r="B198" t="s">
        <v>220</v>
      </c>
      <c r="D198" t="s">
        <v>37</v>
      </c>
    </row>
    <row r="199" spans="1:4" x14ac:dyDescent="0.2">
      <c r="A199">
        <v>9476</v>
      </c>
      <c r="B199" t="s">
        <v>221</v>
      </c>
      <c r="D199" t="s">
        <v>37</v>
      </c>
    </row>
    <row r="200" spans="1:4" x14ac:dyDescent="0.2">
      <c r="A200">
        <v>9477</v>
      </c>
      <c r="B200" t="s">
        <v>222</v>
      </c>
      <c r="D200" t="s">
        <v>37</v>
      </c>
    </row>
    <row r="201" spans="1:4" x14ac:dyDescent="0.2">
      <c r="A201">
        <v>9478</v>
      </c>
      <c r="B201" t="s">
        <v>223</v>
      </c>
      <c r="D201" t="s">
        <v>37</v>
      </c>
    </row>
    <row r="202" spans="1:4" x14ac:dyDescent="0.2">
      <c r="A202">
        <v>9478</v>
      </c>
      <c r="B202" t="s">
        <v>224</v>
      </c>
      <c r="D202" t="s">
        <v>37</v>
      </c>
    </row>
    <row r="203" spans="1:4" x14ac:dyDescent="0.2">
      <c r="A203">
        <v>9479</v>
      </c>
      <c r="B203" t="s">
        <v>225</v>
      </c>
      <c r="D203" t="s">
        <v>37</v>
      </c>
    </row>
    <row r="204" spans="1:4" x14ac:dyDescent="0.2">
      <c r="A204">
        <v>9479</v>
      </c>
      <c r="B204" t="s">
        <v>226</v>
      </c>
      <c r="D204" t="s">
        <v>37</v>
      </c>
    </row>
    <row r="205" spans="1:4" x14ac:dyDescent="0.2">
      <c r="A205">
        <v>9479</v>
      </c>
      <c r="B205" t="s">
        <v>227</v>
      </c>
      <c r="D205" t="s">
        <v>37</v>
      </c>
    </row>
    <row r="206" spans="1:4" x14ac:dyDescent="0.2">
      <c r="A206">
        <v>9500</v>
      </c>
      <c r="B206" t="s">
        <v>228</v>
      </c>
      <c r="D206" t="s">
        <v>229</v>
      </c>
    </row>
    <row r="207" spans="1:4" x14ac:dyDescent="0.2">
      <c r="A207">
        <v>9501</v>
      </c>
      <c r="B207" t="s">
        <v>228</v>
      </c>
      <c r="D207" t="s">
        <v>229</v>
      </c>
    </row>
    <row r="208" spans="1:4" x14ac:dyDescent="0.2">
      <c r="A208">
        <v>9512</v>
      </c>
      <c r="B208" t="s">
        <v>230</v>
      </c>
      <c r="D208" t="s">
        <v>229</v>
      </c>
    </row>
    <row r="209" spans="1:4" x14ac:dyDescent="0.2">
      <c r="A209">
        <v>9523</v>
      </c>
      <c r="B209" t="s">
        <v>231</v>
      </c>
      <c r="D209" t="s">
        <v>37</v>
      </c>
    </row>
    <row r="210" spans="1:4" x14ac:dyDescent="0.2">
      <c r="A210">
        <v>9524</v>
      </c>
      <c r="B210" t="s">
        <v>232</v>
      </c>
      <c r="D210" t="s">
        <v>37</v>
      </c>
    </row>
    <row r="211" spans="1:4" x14ac:dyDescent="0.2">
      <c r="A211">
        <v>9525</v>
      </c>
      <c r="B211" t="s">
        <v>233</v>
      </c>
      <c r="D211" t="s">
        <v>37</v>
      </c>
    </row>
    <row r="212" spans="1:4" x14ac:dyDescent="0.2">
      <c r="A212">
        <v>9526</v>
      </c>
      <c r="B212" t="s">
        <v>234</v>
      </c>
      <c r="D212" t="s">
        <v>37</v>
      </c>
    </row>
    <row r="213" spans="1:4" x14ac:dyDescent="0.2">
      <c r="A213">
        <v>9527</v>
      </c>
      <c r="B213" t="s">
        <v>235</v>
      </c>
      <c r="D213" t="s">
        <v>37</v>
      </c>
    </row>
    <row r="214" spans="1:4" x14ac:dyDescent="0.2">
      <c r="A214">
        <v>9533</v>
      </c>
      <c r="B214" t="s">
        <v>236</v>
      </c>
      <c r="D214" t="s">
        <v>37</v>
      </c>
    </row>
    <row r="215" spans="1:4" x14ac:dyDescent="0.2">
      <c r="A215">
        <v>9534</v>
      </c>
      <c r="B215" t="s">
        <v>237</v>
      </c>
      <c r="D215" t="s">
        <v>37</v>
      </c>
    </row>
    <row r="216" spans="1:4" x14ac:dyDescent="0.2">
      <c r="A216">
        <v>9536</v>
      </c>
      <c r="B216" t="s">
        <v>238</v>
      </c>
      <c r="D216" t="s">
        <v>37</v>
      </c>
    </row>
    <row r="217" spans="1:4" x14ac:dyDescent="0.2">
      <c r="A217">
        <v>9552</v>
      </c>
      <c r="B217" t="s">
        <v>239</v>
      </c>
      <c r="D217" t="s">
        <v>229</v>
      </c>
    </row>
    <row r="218" spans="1:4" x14ac:dyDescent="0.2">
      <c r="A218">
        <v>9601</v>
      </c>
      <c r="B218" t="s">
        <v>240</v>
      </c>
      <c r="D218" t="s">
        <v>37</v>
      </c>
    </row>
    <row r="219" spans="1:4" x14ac:dyDescent="0.2">
      <c r="A219">
        <v>9602</v>
      </c>
      <c r="B219" t="s">
        <v>241</v>
      </c>
      <c r="D219" t="s">
        <v>37</v>
      </c>
    </row>
    <row r="220" spans="1:4" x14ac:dyDescent="0.2">
      <c r="A220">
        <v>9602</v>
      </c>
      <c r="B220" t="s">
        <v>242</v>
      </c>
      <c r="D220" t="s">
        <v>37</v>
      </c>
    </row>
    <row r="221" spans="1:4" x14ac:dyDescent="0.2">
      <c r="A221">
        <v>9604</v>
      </c>
      <c r="B221" t="s">
        <v>243</v>
      </c>
      <c r="D221" t="s">
        <v>37</v>
      </c>
    </row>
    <row r="222" spans="1:4" x14ac:dyDescent="0.2">
      <c r="A222">
        <v>9606</v>
      </c>
      <c r="B222" t="s">
        <v>244</v>
      </c>
      <c r="D222" t="s">
        <v>37</v>
      </c>
    </row>
    <row r="223" spans="1:4" x14ac:dyDescent="0.2">
      <c r="A223">
        <v>9607</v>
      </c>
      <c r="B223" t="s">
        <v>245</v>
      </c>
      <c r="D223" t="s">
        <v>37</v>
      </c>
    </row>
    <row r="224" spans="1:4" x14ac:dyDescent="0.2">
      <c r="A224">
        <v>9608</v>
      </c>
      <c r="B224" t="s">
        <v>246</v>
      </c>
      <c r="D224" t="s">
        <v>37</v>
      </c>
    </row>
    <row r="225" spans="1:4" x14ac:dyDescent="0.2">
      <c r="A225">
        <v>9612</v>
      </c>
      <c r="B225" t="s">
        <v>247</v>
      </c>
      <c r="D225" t="s">
        <v>37</v>
      </c>
    </row>
    <row r="226" spans="1:4" x14ac:dyDescent="0.2">
      <c r="A226">
        <v>9613</v>
      </c>
      <c r="B226" t="s">
        <v>248</v>
      </c>
      <c r="D226" t="s">
        <v>37</v>
      </c>
    </row>
    <row r="227" spans="1:4" x14ac:dyDescent="0.2">
      <c r="A227">
        <v>9614</v>
      </c>
      <c r="B227" t="s">
        <v>249</v>
      </c>
      <c r="D227" t="s">
        <v>37</v>
      </c>
    </row>
    <row r="228" spans="1:4" x14ac:dyDescent="0.2">
      <c r="A228">
        <v>9615</v>
      </c>
      <c r="B228" t="s">
        <v>250</v>
      </c>
      <c r="D228" t="s">
        <v>37</v>
      </c>
    </row>
    <row r="229" spans="1:4" x14ac:dyDescent="0.2">
      <c r="A229">
        <v>9620</v>
      </c>
      <c r="B229" t="s">
        <v>251</v>
      </c>
      <c r="D229" t="s">
        <v>37</v>
      </c>
    </row>
    <row r="230" spans="1:4" x14ac:dyDescent="0.2">
      <c r="A230">
        <v>9621</v>
      </c>
      <c r="B230" t="s">
        <v>252</v>
      </c>
      <c r="D230" t="s">
        <v>37</v>
      </c>
    </row>
    <row r="231" spans="1:4" x14ac:dyDescent="0.2">
      <c r="A231">
        <v>9622</v>
      </c>
      <c r="B231" t="s">
        <v>253</v>
      </c>
      <c r="D231" t="s">
        <v>37</v>
      </c>
    </row>
    <row r="232" spans="1:4" x14ac:dyDescent="0.2">
      <c r="A232">
        <v>9630</v>
      </c>
      <c r="B232" t="s">
        <v>254</v>
      </c>
      <c r="D232" t="s">
        <v>37</v>
      </c>
    </row>
    <row r="233" spans="1:4" x14ac:dyDescent="0.2">
      <c r="A233">
        <v>9631</v>
      </c>
      <c r="B233" t="s">
        <v>255</v>
      </c>
      <c r="D233" t="s">
        <v>37</v>
      </c>
    </row>
    <row r="234" spans="1:4" x14ac:dyDescent="0.2">
      <c r="A234">
        <v>9633</v>
      </c>
      <c r="B234" t="s">
        <v>256</v>
      </c>
      <c r="D234" t="s">
        <v>37</v>
      </c>
    </row>
    <row r="235" spans="1:4" x14ac:dyDescent="0.2">
      <c r="A235">
        <v>9633</v>
      </c>
      <c r="B235" t="s">
        <v>257</v>
      </c>
      <c r="D235" t="s">
        <v>37</v>
      </c>
    </row>
    <row r="236" spans="1:4" x14ac:dyDescent="0.2">
      <c r="A236">
        <v>9642</v>
      </c>
      <c r="B236" t="s">
        <v>258</v>
      </c>
      <c r="D236" t="s">
        <v>37</v>
      </c>
    </row>
    <row r="237" spans="1:4" x14ac:dyDescent="0.2">
      <c r="A237">
        <v>9643</v>
      </c>
      <c r="B237" t="s">
        <v>259</v>
      </c>
      <c r="D237" t="s">
        <v>37</v>
      </c>
    </row>
    <row r="238" spans="1:4" x14ac:dyDescent="0.2">
      <c r="A238">
        <v>9650</v>
      </c>
      <c r="B238" t="s">
        <v>260</v>
      </c>
      <c r="D238" t="s">
        <v>37</v>
      </c>
    </row>
    <row r="239" spans="1:4" x14ac:dyDescent="0.2">
      <c r="A239">
        <v>9651</v>
      </c>
      <c r="B239" t="s">
        <v>261</v>
      </c>
      <c r="D239" t="s">
        <v>37</v>
      </c>
    </row>
    <row r="240" spans="1:4" x14ac:dyDescent="0.2">
      <c r="A240">
        <v>9652</v>
      </c>
      <c r="B240" t="s">
        <v>262</v>
      </c>
      <c r="D240" t="s">
        <v>37</v>
      </c>
    </row>
    <row r="241" spans="1:4" x14ac:dyDescent="0.2">
      <c r="A241">
        <v>9655</v>
      </c>
      <c r="B241" t="s">
        <v>263</v>
      </c>
      <c r="D241" t="s">
        <v>37</v>
      </c>
    </row>
    <row r="242" spans="1:4" x14ac:dyDescent="0.2">
      <c r="A242">
        <v>9656</v>
      </c>
      <c r="B242" t="s">
        <v>264</v>
      </c>
      <c r="D242" t="s">
        <v>37</v>
      </c>
    </row>
    <row r="243" spans="1:4" x14ac:dyDescent="0.2">
      <c r="A243">
        <v>9657</v>
      </c>
      <c r="B243" t="s">
        <v>265</v>
      </c>
      <c r="D243" t="s">
        <v>37</v>
      </c>
    </row>
    <row r="244" spans="1:4" x14ac:dyDescent="0.2">
      <c r="A244">
        <v>9658</v>
      </c>
      <c r="B244" t="s">
        <v>266</v>
      </c>
      <c r="D244" t="s">
        <v>37</v>
      </c>
    </row>
  </sheetData>
  <sheetProtection algorithmName="SHA-512" hashValue="3Z3J4figWoToDZ17h4rXK2NRWvF6HRKyEJITAWoJk1ofArfCbyJHTb09H6i7YkT2HasET04GegRoY7d7v0EWlw==" saltValue="06HT8VWgleVuaLltezk90A=="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07" priority="20">
      <formula>AND(OR($L$13="ledig",$L$13="geschieden",$L$13="verwitwet"),$E$14="Nein")</formula>
    </cfRule>
  </conditionalFormatting>
  <conditionalFormatting sqref="M23:N23">
    <cfRule type="expression" dxfId="306" priority="19">
      <formula>OR($L$13="verheiratet",$L$13="eingetragene Partnerschaft",AND($L$13="ledig",$E$14="Ja"),AND($L$13="verwitwet",$E$14="Ja"),AND($L$13="geschieden",$E$14="Ja"))</formula>
    </cfRule>
  </conditionalFormatting>
  <conditionalFormatting sqref="L16:N16">
    <cfRule type="expression" dxfId="305" priority="18">
      <formula>LEN($L$16)&lt;&gt;13</formula>
    </cfRule>
  </conditionalFormatting>
  <conditionalFormatting sqref="I22:K22">
    <cfRule type="expression" dxfId="304" priority="2">
      <formula>OR($L$13="திருமணமாைவர் - verheiratet",$L$13="பதிவு செய்த பார்ட்ைர்ஷிப் - eingetragene Partnerschaft")</formula>
    </cfRule>
  </conditionalFormatting>
  <conditionalFormatting sqref="M22:N22">
    <cfRule type="expression" dxfId="30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3C3FC005-1B04-4538-B3CF-8B53C208D9F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37D545B9-3E0D-49FA-89FA-8C8993D9188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6"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00" priority="20">
      <formula>AND(OR($L$13="ledig",$L$13="geschieden",$L$13="verwitwet"),$E$14="Nein")</formula>
    </cfRule>
  </conditionalFormatting>
  <conditionalFormatting sqref="M23:N23">
    <cfRule type="expression" dxfId="299" priority="19">
      <formula>OR($L$13="verheiratet",$L$13="eingetragene Partnerschaft",AND($L$13="ledig",$E$14="Ja"),AND($L$13="verwitwet",$E$14="Ja"),AND($L$13="geschieden",$E$14="Ja"))</formula>
    </cfRule>
  </conditionalFormatting>
  <conditionalFormatting sqref="L16:N16">
    <cfRule type="expression" dxfId="298" priority="18">
      <formula>LEN($L$16)&lt;&gt;13</formula>
    </cfRule>
  </conditionalFormatting>
  <conditionalFormatting sqref="I22:K22">
    <cfRule type="expression" dxfId="297" priority="2">
      <formula>OR($L$13="திருமணமாைவர் - verheiratet",$L$13="பதிவு செய்த பார்ட்ைர்ஷிப் - eingetragene Partnerschaft")</formula>
    </cfRule>
  </conditionalFormatting>
  <conditionalFormatting sqref="M22:N22">
    <cfRule type="expression" dxfId="2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508EDF63-FBA4-4E86-BBA1-FBD5261DED25}">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FAF98DBB-3EC1-4C5F-AED5-59312983311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93" priority="20">
      <formula>AND(OR($L$13="ledig",$L$13="geschieden",$L$13="verwitwet"),$E$14="Nein")</formula>
    </cfRule>
  </conditionalFormatting>
  <conditionalFormatting sqref="M23:N23">
    <cfRule type="expression" dxfId="292" priority="19">
      <formula>OR($L$13="verheiratet",$L$13="eingetragene Partnerschaft",AND($L$13="ledig",$E$14="Ja"),AND($L$13="verwitwet",$E$14="Ja"),AND($L$13="geschieden",$E$14="Ja"))</formula>
    </cfRule>
  </conditionalFormatting>
  <conditionalFormatting sqref="L16:N16">
    <cfRule type="expression" dxfId="291" priority="18">
      <formula>LEN($L$16)&lt;&gt;13</formula>
    </cfRule>
  </conditionalFormatting>
  <conditionalFormatting sqref="I22:K22">
    <cfRule type="expression" dxfId="290" priority="2">
      <formula>OR($L$13="திருமணமாைவர் - verheiratet",$L$13="பதிவு செய்த பார்ட்ைர்ஷிப் - eingetragene Partnerschaft")</formula>
    </cfRule>
  </conditionalFormatting>
  <conditionalFormatting sqref="M22:N22">
    <cfRule type="expression" dxfId="28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FCCE00AE-0DFE-4544-81EF-5A756EA269B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56E4F2B8-13F4-4393-91CF-D788FA34298A}">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86" priority="20">
      <formula>AND(OR($L$13="ledig",$L$13="geschieden",$L$13="verwitwet"),$E$14="Nein")</formula>
    </cfRule>
  </conditionalFormatting>
  <conditionalFormatting sqref="M23:N23">
    <cfRule type="expression" dxfId="285" priority="19">
      <formula>OR($L$13="verheiratet",$L$13="eingetragene Partnerschaft",AND($L$13="ledig",$E$14="Ja"),AND($L$13="verwitwet",$E$14="Ja"),AND($L$13="geschieden",$E$14="Ja"))</formula>
    </cfRule>
  </conditionalFormatting>
  <conditionalFormatting sqref="L16:N16">
    <cfRule type="expression" dxfId="284" priority="18">
      <formula>LEN($L$16)&lt;&gt;13</formula>
    </cfRule>
  </conditionalFormatting>
  <conditionalFormatting sqref="I22:K22">
    <cfRule type="expression" dxfId="283" priority="2">
      <formula>OR($L$13="திருமணமாைவர் - verheiratet",$L$13="பதிவு செய்த பார்ட்ைர்ஷிப் - eingetragene Partnerschaft")</formula>
    </cfRule>
  </conditionalFormatting>
  <conditionalFormatting sqref="M22:N22">
    <cfRule type="expression" dxfId="28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D5D2B6FB-6FFE-4482-82DF-B7C24B07B5F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3C3CBC99-FCC3-405D-9C3E-72237875B81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79" priority="20">
      <formula>AND(OR($L$13="ledig",$L$13="geschieden",$L$13="verwitwet"),$E$14="Nein")</formula>
    </cfRule>
  </conditionalFormatting>
  <conditionalFormatting sqref="M23:N23">
    <cfRule type="expression" dxfId="278" priority="19">
      <formula>OR($L$13="verheiratet",$L$13="eingetragene Partnerschaft",AND($L$13="ledig",$E$14="Ja"),AND($L$13="verwitwet",$E$14="Ja"),AND($L$13="geschieden",$E$14="Ja"))</formula>
    </cfRule>
  </conditionalFormatting>
  <conditionalFormatting sqref="L16:N16">
    <cfRule type="expression" dxfId="277" priority="18">
      <formula>LEN($L$16)&lt;&gt;13</formula>
    </cfRule>
  </conditionalFormatting>
  <conditionalFormatting sqref="I22:K22">
    <cfRule type="expression" dxfId="276" priority="2">
      <formula>OR($L$13="திருமணமாைவர் - verheiratet",$L$13="பதிவு செய்த பார்ட்ைர்ஷிப் - eingetragene Partnerschaft")</formula>
    </cfRule>
  </conditionalFormatting>
  <conditionalFormatting sqref="M22:N22">
    <cfRule type="expression" dxfId="27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3E75965F-1D2F-4025-8B9D-B3F233E7825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11756DA-723C-4B5D-814E-AE8E3B70D28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72" priority="20">
      <formula>AND(OR($L$13="ledig",$L$13="geschieden",$L$13="verwitwet"),$E$14="Nein")</formula>
    </cfRule>
  </conditionalFormatting>
  <conditionalFormatting sqref="M23:N23">
    <cfRule type="expression" dxfId="271" priority="19">
      <formula>OR($L$13="verheiratet",$L$13="eingetragene Partnerschaft",AND($L$13="ledig",$E$14="Ja"),AND($L$13="verwitwet",$E$14="Ja"),AND($L$13="geschieden",$E$14="Ja"))</formula>
    </cfRule>
  </conditionalFormatting>
  <conditionalFormatting sqref="L16:N16">
    <cfRule type="expression" dxfId="270" priority="18">
      <formula>LEN($L$16)&lt;&gt;13</formula>
    </cfRule>
  </conditionalFormatting>
  <conditionalFormatting sqref="I22:K22">
    <cfRule type="expression" dxfId="269" priority="2">
      <formula>OR($L$13="திருமணமாைவர் - verheiratet",$L$13="பதிவு செய்த பார்ட்ைர்ஷிப் - eingetragene Partnerschaft")</formula>
    </cfRule>
  </conditionalFormatting>
  <conditionalFormatting sqref="M22:N22">
    <cfRule type="expression" dxfId="26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B573A158-2258-42FF-B16C-9AE94D4F36E5}">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8E5592B-A4E5-4317-92DC-3277155CE2DC}">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65" priority="20">
      <formula>AND(OR($L$13="ledig",$L$13="geschieden",$L$13="verwitwet"),$E$14="Nein")</formula>
    </cfRule>
  </conditionalFormatting>
  <conditionalFormatting sqref="M23:N23">
    <cfRule type="expression" dxfId="264" priority="19">
      <formula>OR($L$13="verheiratet",$L$13="eingetragene Partnerschaft",AND($L$13="ledig",$E$14="Ja"),AND($L$13="verwitwet",$E$14="Ja"),AND($L$13="geschieden",$E$14="Ja"))</formula>
    </cfRule>
  </conditionalFormatting>
  <conditionalFormatting sqref="L16:N16">
    <cfRule type="expression" dxfId="263" priority="18">
      <formula>LEN($L$16)&lt;&gt;13</formula>
    </cfRule>
  </conditionalFormatting>
  <conditionalFormatting sqref="I22:K22">
    <cfRule type="expression" dxfId="262" priority="2">
      <formula>OR($L$13="திருமணமாைவர் - verheiratet",$L$13="பதிவு செய்த பார்ட்ைர்ஷிப் - eingetragene Partnerschaft")</formula>
    </cfRule>
  </conditionalFormatting>
  <conditionalFormatting sqref="M22:N22">
    <cfRule type="expression" dxfId="2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4FAAE4B9-339A-4BB2-86BC-4865893209F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245A967-7155-45AA-BAE7-4B382E428D8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58" priority="20">
      <formula>AND(OR($L$13="ledig",$L$13="geschieden",$L$13="verwitwet"),$E$14="Nein")</formula>
    </cfRule>
  </conditionalFormatting>
  <conditionalFormatting sqref="M23:N23">
    <cfRule type="expression" dxfId="257" priority="19">
      <formula>OR($L$13="verheiratet",$L$13="eingetragene Partnerschaft",AND($L$13="ledig",$E$14="Ja"),AND($L$13="verwitwet",$E$14="Ja"),AND($L$13="geschieden",$E$14="Ja"))</formula>
    </cfRule>
  </conditionalFormatting>
  <conditionalFormatting sqref="L16:N16">
    <cfRule type="expression" dxfId="256" priority="18">
      <formula>LEN($L$16)&lt;&gt;13</formula>
    </cfRule>
  </conditionalFormatting>
  <conditionalFormatting sqref="I22:K22">
    <cfRule type="expression" dxfId="255" priority="2">
      <formula>OR($L$13="திருமணமாைவர் - verheiratet",$L$13="பதிவு செய்த பார்ட்ைர்ஷிப் - eingetragene Partnerschaft")</formula>
    </cfRule>
  </conditionalFormatting>
  <conditionalFormatting sqref="M22:N22">
    <cfRule type="expression" dxfId="25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FCE9C6AE-AE40-49CB-8291-DF2781875881}">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3B7041F-F503-4F9D-A524-498F16853489}">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51" priority="20">
      <formula>AND(OR($L$13="ledig",$L$13="geschieden",$L$13="verwitwet"),$E$14="Nein")</formula>
    </cfRule>
  </conditionalFormatting>
  <conditionalFormatting sqref="M23:N23">
    <cfRule type="expression" dxfId="250" priority="19">
      <formula>OR($L$13="verheiratet",$L$13="eingetragene Partnerschaft",AND($L$13="ledig",$E$14="Ja"),AND($L$13="verwitwet",$E$14="Ja"),AND($L$13="geschieden",$E$14="Ja"))</formula>
    </cfRule>
  </conditionalFormatting>
  <conditionalFormatting sqref="L16:N16">
    <cfRule type="expression" dxfId="249" priority="18">
      <formula>LEN($L$16)&lt;&gt;13</formula>
    </cfRule>
  </conditionalFormatting>
  <conditionalFormatting sqref="I22:K22">
    <cfRule type="expression" dxfId="248" priority="2">
      <formula>OR($L$13="திருமணமாைவர் - verheiratet",$L$13="பதிவு செய்த பார்ட்ைர்ஷிப் - eingetragene Partnerschaft")</formula>
    </cfRule>
  </conditionalFormatting>
  <conditionalFormatting sqref="M22:N22">
    <cfRule type="expression" dxfId="24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7521D223-E9B7-4E4A-9F4F-E6D44C87EF6C}">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F7DC5A3A-5D02-4A50-B855-DC24AE03638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I22:K22">
    <cfRule type="expression" dxfId="241" priority="2">
      <formula>OR($L$13="திருமணமாைவர் - verheiratet",$L$13="பதிவு செய்த பார்ட்ைர்ஷிப் - eingetragene Partnerschaft")</formula>
    </cfRule>
  </conditionalFormatting>
  <conditionalFormatting sqref="M22:N22">
    <cfRule type="expression" dxfId="24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53E8198E-AE29-42A8-BC30-642FDE94440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37224D3C-E49B-4F27-AF63-6A009D8DAAB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workbookViewId="0">
      <selection activeCell="AC2" sqref="A2:AC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38" width="11" hidden="1" customWidth="1" outlineLevel="1"/>
    <col min="39" max="41" width="9.5" hidden="1" customWidth="1" outlineLevel="1"/>
    <col min="42" max="42" width="7.875" hidden="1" customWidth="1" outlineLevel="1"/>
    <col min="43" max="43" width="10.625" hidden="1" customWidth="1" outlineLevel="1"/>
    <col min="44" max="44" width="8.5" hidden="1" customWidth="1" outlineLevel="1"/>
    <col min="45" max="45" width="9.25" hidden="1" customWidth="1" outlineLevel="1"/>
    <col min="46" max="46" width="12.25" bestFit="1" customWidth="1" collapsed="1"/>
  </cols>
  <sheetData>
    <row r="1" spans="1:46" s="5" customFormat="1" ht="30" customHeight="1"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374</v>
      </c>
      <c r="AE1" s="5" t="s">
        <v>375</v>
      </c>
      <c r="AF1" s="5" t="s">
        <v>376</v>
      </c>
      <c r="AG1" s="5" t="s">
        <v>377</v>
      </c>
      <c r="AH1" s="5" t="s">
        <v>378</v>
      </c>
      <c r="AI1" s="5" t="s">
        <v>379</v>
      </c>
      <c r="AJ1" s="5" t="s">
        <v>380</v>
      </c>
      <c r="AK1" s="5" t="s">
        <v>381</v>
      </c>
      <c r="AL1" s="5" t="s">
        <v>382</v>
      </c>
      <c r="AM1" s="5" t="s">
        <v>383</v>
      </c>
      <c r="AN1" s="5" t="s">
        <v>384</v>
      </c>
      <c r="AO1" s="5" t="s">
        <v>385</v>
      </c>
      <c r="AP1" s="5" t="s">
        <v>386</v>
      </c>
      <c r="AQ1" s="5" t="s">
        <v>387</v>
      </c>
      <c r="AR1" s="5" t="s">
        <v>388</v>
      </c>
      <c r="AS1" s="5" t="s">
        <v>389</v>
      </c>
      <c r="AT1" s="4" t="s">
        <v>390</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349</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9/wnulai/LWctmhkT3OgyXOOgc4KpFE4MOfqNre73MFenBNDBvAiUgvcS/qZzQmpKI7tOevLsbICFrvTw8KBQ==" saltValue="rq+VvKt2IHX2iMT16x7zKA==" spinCount="100000" sheet="1" objects="1" scenarios="1"/>
  <conditionalFormatting sqref="C2">
    <cfRule type="expression" dxfId="355" priority="3">
      <formula>SUMPRODUCT(MID(C2,ROW(INDIRECT("1:"&amp;LEN(C2))),1)*1)&gt;1</formula>
    </cfRule>
  </conditionalFormatting>
  <conditionalFormatting sqref="C3:C51">
    <cfRule type="expression" dxfId="354" priority="2">
      <formula>SUMPRODUCT(MID(C3,ROW(INDIRECT("1:"&amp;LEN(C3))),1)*1)&gt;1</formula>
    </cfRule>
  </conditionalFormatting>
  <conditionalFormatting sqref="AT2:AT51">
    <cfRule type="containsText" dxfId="353"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7" priority="20">
      <formula>AND(OR($L$13="ledig",$L$13="geschieden",$L$13="verwitwet"),$E$14="Nein")</formula>
    </cfRule>
  </conditionalFormatting>
  <conditionalFormatting sqref="M23:N23">
    <cfRule type="expression" dxfId="236" priority="19">
      <formula>OR($L$13="verheiratet",$L$13="eingetragene Partnerschaft",AND($L$13="ledig",$E$14="Ja"),AND($L$13="verwitwet",$E$14="Ja"),AND($L$13="geschieden",$E$14="Ja"))</formula>
    </cfRule>
  </conditionalFormatting>
  <conditionalFormatting sqref="L16:N16">
    <cfRule type="expression" dxfId="235" priority="18">
      <formula>LEN($L$16)&lt;&gt;13</formula>
    </cfRule>
  </conditionalFormatting>
  <conditionalFormatting sqref="I22:K22">
    <cfRule type="expression" dxfId="234" priority="2">
      <formula>OR($L$13="திருமணமாைவர் - verheiratet",$L$13="பதிவு செய்த பார்ட்ைர்ஷிப் - eingetragene Partnerschaft")</formula>
    </cfRule>
  </conditionalFormatting>
  <conditionalFormatting sqref="M22:N22">
    <cfRule type="expression" dxfId="23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D7B17D28-C42E-4A28-B383-0BB49AC6EDB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B34991A5-F396-4170-862E-FA142B7074A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0" priority="20">
      <formula>AND(OR($L$13="ledig",$L$13="geschieden",$L$13="verwitwet"),$E$14="Nein")</formula>
    </cfRule>
  </conditionalFormatting>
  <conditionalFormatting sqref="M23:N23">
    <cfRule type="expression" dxfId="229" priority="19">
      <formula>OR($L$13="verheiratet",$L$13="eingetragene Partnerschaft",AND($L$13="ledig",$E$14="Ja"),AND($L$13="verwitwet",$E$14="Ja"),AND($L$13="geschieden",$E$14="Ja"))</formula>
    </cfRule>
  </conditionalFormatting>
  <conditionalFormatting sqref="L16:N16">
    <cfRule type="expression" dxfId="228" priority="18">
      <formula>LEN($L$16)&lt;&gt;13</formula>
    </cfRule>
  </conditionalFormatting>
  <conditionalFormatting sqref="I22:K22">
    <cfRule type="expression" dxfId="227" priority="2">
      <formula>OR($L$13="திருமணமாைவர் - verheiratet",$L$13="பதிவு செய்த பார்ட்ைர்ஷிப் - eingetragene Partnerschaft")</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6648F0FC-3DEF-406B-826C-18B264C52FD1}">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A9F1F40-F487-4A9D-98EA-8EE34F7AA71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23" priority="20">
      <formula>AND(OR($L$13="ledig",$L$13="geschieden",$L$13="verwitwet"),$E$14="Nein")</formula>
    </cfRule>
  </conditionalFormatting>
  <conditionalFormatting sqref="M23:N23">
    <cfRule type="expression" dxfId="222" priority="19">
      <formula>OR($L$13="verheiratet",$L$13="eingetragene Partnerschaft",AND($L$13="ledig",$E$14="Ja"),AND($L$13="verwitwet",$E$14="Ja"),AND($L$13="geschieden",$E$14="Ja"))</formula>
    </cfRule>
  </conditionalFormatting>
  <conditionalFormatting sqref="L16:N16">
    <cfRule type="expression" dxfId="221" priority="18">
      <formula>LEN($L$16)&lt;&gt;13</formula>
    </cfRule>
  </conditionalFormatting>
  <conditionalFormatting sqref="I22:K22">
    <cfRule type="expression" dxfId="220" priority="2">
      <formula>OR($L$13="திருமணமாைவர் - verheiratet",$L$13="பதிவு செய்த பார்ட்ைர்ஷிப் - eingetragene Partnerschaft")</formula>
    </cfRule>
  </conditionalFormatting>
  <conditionalFormatting sqref="M22:N22">
    <cfRule type="expression" dxfId="21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71EA92ED-00C9-4723-B431-E429DD43FF3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CD9A8763-037C-4853-8586-C02CC037AFD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16" priority="20">
      <formula>AND(OR($L$13="ledig",$L$13="geschieden",$L$13="verwitwet"),$E$14="Nein")</formula>
    </cfRule>
  </conditionalFormatting>
  <conditionalFormatting sqref="M23:N23">
    <cfRule type="expression" dxfId="215" priority="19">
      <formula>OR($L$13="verheiratet",$L$13="eingetragene Partnerschaft",AND($L$13="ledig",$E$14="Ja"),AND($L$13="verwitwet",$E$14="Ja"),AND($L$13="geschieden",$E$14="Ja"))</formula>
    </cfRule>
  </conditionalFormatting>
  <conditionalFormatting sqref="L16:N16">
    <cfRule type="expression" dxfId="214" priority="18">
      <formula>LEN($L$16)&lt;&gt;13</formula>
    </cfRule>
  </conditionalFormatting>
  <conditionalFormatting sqref="I22:K22">
    <cfRule type="expression" dxfId="213" priority="2">
      <formula>OR($L$13="திருமணமாைவர் - verheiratet",$L$13="பதிவு செய்த பார்ட்ைர்ஷிப் - eingetragene Partnerschaft")</formula>
    </cfRule>
  </conditionalFormatting>
  <conditionalFormatting sqref="M22:N22">
    <cfRule type="expression" dxfId="21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1195C013-C368-48FB-B12F-DC5D89AC960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8289C4C0-B31C-4D11-935B-3EDF0FBD164C}">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9" priority="20">
      <formula>AND(OR($L$13="ledig",$L$13="geschieden",$L$13="verwitwet"),$E$14="Nein")</formula>
    </cfRule>
  </conditionalFormatting>
  <conditionalFormatting sqref="M23:N23">
    <cfRule type="expression" dxfId="208" priority="19">
      <formula>OR($L$13="verheiratet",$L$13="eingetragene Partnerschaft",AND($L$13="ledig",$E$14="Ja"),AND($L$13="verwitwet",$E$14="Ja"),AND($L$13="geschieden",$E$14="Ja"))</formula>
    </cfRule>
  </conditionalFormatting>
  <conditionalFormatting sqref="L16:N16">
    <cfRule type="expression" dxfId="207" priority="18">
      <formula>LEN($L$16)&lt;&gt;13</formula>
    </cfRule>
  </conditionalFormatting>
  <conditionalFormatting sqref="I22:K22">
    <cfRule type="expression" dxfId="206" priority="2">
      <formula>OR($L$13="திருமணமாைவர் - verheiratet",$L$13="பதிவு செய்த பார்ட்ைர்ஷிப் - eingetragene Partnerschaft")</formula>
    </cfRule>
  </conditionalFormatting>
  <conditionalFormatting sqref="M22:N22">
    <cfRule type="expression" dxfId="20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EF71A75F-B07A-482C-912F-47FE55D95068}">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CD991E9-8059-4A20-9E9B-12C32731D6D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2" priority="20">
      <formula>AND(OR($L$13="ledig",$L$13="geschieden",$L$13="verwitwet"),$E$14="Nein")</formula>
    </cfRule>
  </conditionalFormatting>
  <conditionalFormatting sqref="M23:N23">
    <cfRule type="expression" dxfId="201" priority="19">
      <formula>OR($L$13="verheiratet",$L$13="eingetragene Partnerschaft",AND($L$13="ledig",$E$14="Ja"),AND($L$13="verwitwet",$E$14="Ja"),AND($L$13="geschieden",$E$14="Ja"))</formula>
    </cfRule>
  </conditionalFormatting>
  <conditionalFormatting sqref="L16:N16">
    <cfRule type="expression" dxfId="200" priority="18">
      <formula>LEN($L$16)&lt;&gt;13</formula>
    </cfRule>
  </conditionalFormatting>
  <conditionalFormatting sqref="I22:K22">
    <cfRule type="expression" dxfId="199" priority="2">
      <formula>OR($L$13="திருமணமாைவர் - verheiratet",$L$13="பதிவு செய்த பார்ட்ைர்ஷிப் - eingetragene Partnerschaft")</formula>
    </cfRule>
  </conditionalFormatting>
  <conditionalFormatting sqref="M22:N22">
    <cfRule type="expression" dxfId="19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95284A54-5BFB-4A69-A2FE-3DDF0B834C2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FB9BD60-2C41-4ABF-859C-9DD970A01FE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5" priority="20">
      <formula>AND(OR($L$13="ledig",$L$13="geschieden",$L$13="verwitwet"),$E$14="Nein")</formula>
    </cfRule>
  </conditionalFormatting>
  <conditionalFormatting sqref="M23:N23">
    <cfRule type="expression" dxfId="194" priority="19">
      <formula>OR($L$13="verheiratet",$L$13="eingetragene Partnerschaft",AND($L$13="ledig",$E$14="Ja"),AND($L$13="verwitwet",$E$14="Ja"),AND($L$13="geschieden",$E$14="Ja"))</formula>
    </cfRule>
  </conditionalFormatting>
  <conditionalFormatting sqref="L16:N16">
    <cfRule type="expression" dxfId="193" priority="18">
      <formula>LEN($L$16)&lt;&gt;13</formula>
    </cfRule>
  </conditionalFormatting>
  <conditionalFormatting sqref="I22:K22">
    <cfRule type="expression" dxfId="192" priority="2">
      <formula>OR($L$13="திருமணமாைவர் - verheiratet",$L$13="பதிவு செய்த பார்ட்ைர்ஷிப் - eingetragene Partnerschaft")</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2202FBFA-3CF3-437B-830C-8611C0D55A88}">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BDC0695-4F72-4AD0-91DC-79D7357F0B49}">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8" priority="20">
      <formula>AND(OR($L$13="ledig",$L$13="geschieden",$L$13="verwitwet"),$E$14="Nein")</formula>
    </cfRule>
  </conditionalFormatting>
  <conditionalFormatting sqref="M23:N23">
    <cfRule type="expression" dxfId="187" priority="19">
      <formula>OR($L$13="verheiratet",$L$13="eingetragene Partnerschaft",AND($L$13="ledig",$E$14="Ja"),AND($L$13="verwitwet",$E$14="Ja"),AND($L$13="geschieden",$E$14="Ja"))</formula>
    </cfRule>
  </conditionalFormatting>
  <conditionalFormatting sqref="L16:N16">
    <cfRule type="expression" dxfId="186" priority="18">
      <formula>LEN($L$16)&lt;&gt;13</formula>
    </cfRule>
  </conditionalFormatting>
  <conditionalFormatting sqref="I22:K22">
    <cfRule type="expression" dxfId="185" priority="2">
      <formula>OR($L$13="திருமணமாைவர் - verheiratet",$L$13="பதிவு செய்த பார்ட்ைர்ஷிப் - eingetragene Partnerschaft")</formula>
    </cfRule>
  </conditionalFormatting>
  <conditionalFormatting sqref="M22:N22">
    <cfRule type="expression" dxfId="18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A52BBD79-8640-49DE-A78C-C193D5628E0B}">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5CC557F-FEA1-4D20-93F9-09CB3A69906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1" priority="20">
      <formula>AND(OR($L$13="ledig",$L$13="geschieden",$L$13="verwitwet"),$E$14="Nein")</formula>
    </cfRule>
  </conditionalFormatting>
  <conditionalFormatting sqref="M23:N23">
    <cfRule type="expression" dxfId="180" priority="19">
      <formula>OR($L$13="verheiratet",$L$13="eingetragene Partnerschaft",AND($L$13="ledig",$E$14="Ja"),AND($L$13="verwitwet",$E$14="Ja"),AND($L$13="geschieden",$E$14="Ja"))</formula>
    </cfRule>
  </conditionalFormatting>
  <conditionalFormatting sqref="L16:N16">
    <cfRule type="expression" dxfId="179" priority="18">
      <formula>LEN($L$16)&lt;&gt;13</formula>
    </cfRule>
  </conditionalFormatting>
  <conditionalFormatting sqref="I22:K22">
    <cfRule type="expression" dxfId="178" priority="2">
      <formula>OR($L$13="திருமணமாைவர் - verheiratet",$L$13="பதிவு செய்த பார்ட்ைர்ஷிப் - eingetragene Partnerschaft")</formula>
    </cfRule>
  </conditionalFormatting>
  <conditionalFormatting sqref="M22:N22">
    <cfRule type="expression" dxfId="17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56D35584-2FC1-490D-B809-DBFBEE03A8EC}">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900D4BE-5BF2-413F-B5C1-86A7353F4DB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74" priority="20">
      <formula>AND(OR($L$13="ledig",$L$13="geschieden",$L$13="verwitwet"),$E$14="Nein")</formula>
    </cfRule>
  </conditionalFormatting>
  <conditionalFormatting sqref="M23:N23">
    <cfRule type="expression" dxfId="173" priority="19">
      <formula>OR($L$13="verheiratet",$L$13="eingetragene Partnerschaft",AND($L$13="ledig",$E$14="Ja"),AND($L$13="verwitwet",$E$14="Ja"),AND($L$13="geschieden",$E$14="Ja"))</formula>
    </cfRule>
  </conditionalFormatting>
  <conditionalFormatting sqref="L16:N16">
    <cfRule type="expression" dxfId="172" priority="18">
      <formula>LEN($L$16)&lt;&gt;13</formula>
    </cfRule>
  </conditionalFormatting>
  <conditionalFormatting sqref="I22:K22">
    <cfRule type="expression" dxfId="171" priority="2">
      <formula>OR($L$13="திருமணமாைவர் - verheiratet",$L$13="பதிவு செய்த பார்ட்ைர்ஷிப் - eingetragene Partnerschaft")</formula>
    </cfRule>
  </conditionalFormatting>
  <conditionalFormatting sqref="M22:N22">
    <cfRule type="expression" dxfId="17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2835B5AE-5866-4DE7-AADB-6E3FBA6D67C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D2B9BF0-4E76-476A-8C78-A67E76216FF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showGridLines="0" tabSelected="1"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thickBot="1" x14ac:dyDescent="0.25">
      <c r="A3" s="136" t="s">
        <v>290</v>
      </c>
      <c r="B3" s="136"/>
      <c r="C3" s="137"/>
      <c r="D3" s="137"/>
      <c r="E3" s="137"/>
      <c r="F3" s="68"/>
      <c r="G3" s="68"/>
      <c r="H3" s="68"/>
      <c r="I3" s="138"/>
      <c r="J3" s="138"/>
      <c r="K3" s="138"/>
      <c r="L3" s="138"/>
      <c r="M3" s="138"/>
      <c r="N3" s="138"/>
      <c r="O3" s="12"/>
    </row>
    <row r="4" spans="1:15" s="13" customFormat="1" ht="13.5" customHeight="1" thickBot="1" x14ac:dyDescent="0.25">
      <c r="A4" s="69" t="s">
        <v>291</v>
      </c>
      <c r="B4" s="69"/>
      <c r="C4" s="70"/>
      <c r="D4" s="70"/>
      <c r="E4" s="71"/>
      <c r="F4" s="72"/>
      <c r="G4" s="139"/>
      <c r="H4" s="137"/>
      <c r="I4" s="43" t="s">
        <v>292</v>
      </c>
      <c r="J4" s="140"/>
      <c r="K4" s="141"/>
      <c r="L4" s="141"/>
      <c r="M4" s="43" t="s">
        <v>293</v>
      </c>
      <c r="N4" s="44"/>
    </row>
    <row r="5" spans="1:15" s="13" customFormat="1" ht="13.5" customHeight="1" thickBot="1" x14ac:dyDescent="0.25">
      <c r="A5" s="73" t="s">
        <v>280</v>
      </c>
      <c r="B5" s="73"/>
      <c r="C5" s="73"/>
      <c r="D5" s="68"/>
      <c r="E5" s="68"/>
      <c r="F5" s="68"/>
      <c r="G5" s="68"/>
      <c r="H5" s="68"/>
      <c r="I5" s="65" t="s">
        <v>6</v>
      </c>
      <c r="J5" s="66" t="s">
        <v>9</v>
      </c>
      <c r="K5" s="66" t="s">
        <v>11</v>
      </c>
      <c r="L5" s="66" t="s">
        <v>353</v>
      </c>
      <c r="M5" s="45"/>
      <c r="N5" s="46" t="s">
        <v>3</v>
      </c>
    </row>
    <row r="6" spans="1:15" s="13" customFormat="1" ht="13.5" customHeight="1" thickBot="1" x14ac:dyDescent="0.25">
      <c r="A6" s="73" t="s">
        <v>294</v>
      </c>
      <c r="B6" s="73"/>
      <c r="C6" s="73"/>
      <c r="D6" s="68"/>
      <c r="E6" s="68"/>
      <c r="F6" s="68"/>
      <c r="G6" s="68"/>
      <c r="H6" s="68"/>
      <c r="I6" s="124"/>
      <c r="J6" s="124"/>
      <c r="K6" s="124"/>
      <c r="L6" s="124"/>
      <c r="M6" s="124"/>
      <c r="N6" s="124"/>
      <c r="O6" s="17"/>
    </row>
    <row r="7" spans="1:15" s="13" customFormat="1" ht="13.5" customHeight="1" thickBot="1" x14ac:dyDescent="0.25">
      <c r="A7" s="73" t="s">
        <v>285</v>
      </c>
      <c r="B7" s="73"/>
      <c r="C7" s="73"/>
      <c r="D7" s="68"/>
      <c r="E7" s="68"/>
      <c r="F7" s="68"/>
      <c r="G7" s="68"/>
      <c r="H7" s="68"/>
      <c r="I7" s="125" t="str">
        <f>IFERROR(VLOOKUP(I3,Cockpit!$E$20:$K$45,4,FALSE)&amp;" "&amp;VLOOKUP(I3,Cockpit!$E$20:$K$45,5,FALSE)&amp;" "&amp;VLOOKUP(I3,Cockpit!$E$20:$K$45,6,FALSE),"")</f>
        <v/>
      </c>
      <c r="J7" s="125"/>
      <c r="K7" s="125"/>
      <c r="L7" s="125"/>
      <c r="M7" s="125"/>
      <c r="N7" s="125"/>
      <c r="O7" s="17"/>
    </row>
    <row r="8" spans="1:15" s="13" customFormat="1" ht="13.5" customHeight="1" x14ac:dyDescent="0.2">
      <c r="A8" s="73" t="s">
        <v>295</v>
      </c>
      <c r="B8" s="73"/>
      <c r="C8" s="73"/>
      <c r="D8" s="68"/>
      <c r="E8" s="68"/>
      <c r="F8" s="68"/>
      <c r="G8" s="68"/>
      <c r="H8" s="68"/>
      <c r="I8" s="126" t="str">
        <f>IFERROR(VLOOKUP(I3,Cockpit!$E$20:$K$45,7,FALSE),"")</f>
        <v/>
      </c>
      <c r="J8" s="126"/>
      <c r="K8" s="126"/>
      <c r="L8" s="126"/>
      <c r="M8" s="126"/>
      <c r="N8" s="126"/>
    </row>
    <row r="9" spans="1:15" ht="7.5" customHeight="1" x14ac:dyDescent="0.2">
      <c r="A9" s="18"/>
      <c r="B9" s="18"/>
      <c r="C9" s="18"/>
      <c r="D9" s="19"/>
      <c r="E9" s="19"/>
      <c r="F9" s="19"/>
      <c r="G9" s="19"/>
      <c r="H9" s="19"/>
      <c r="I9" s="19"/>
      <c r="J9" s="19"/>
      <c r="K9" s="19"/>
      <c r="L9" s="19"/>
      <c r="M9" s="19"/>
      <c r="N9" s="19"/>
    </row>
    <row r="10" spans="1:15" ht="25.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s="38" customFormat="1" ht="27" customHeight="1" x14ac:dyDescent="0.2">
      <c r="A12" s="115" t="s">
        <v>325</v>
      </c>
      <c r="B12" s="122"/>
      <c r="C12" s="123"/>
      <c r="D12" s="123"/>
      <c r="E12" s="123"/>
      <c r="F12" s="123"/>
      <c r="G12" s="123"/>
      <c r="H12" s="123"/>
      <c r="I12" s="115" t="s">
        <v>329</v>
      </c>
      <c r="J12" s="122"/>
      <c r="K12" s="122"/>
      <c r="L12" s="123"/>
      <c r="M12" s="123"/>
      <c r="N12" s="123"/>
    </row>
    <row r="13" spans="1:15" s="38" customFormat="1" ht="13.5" customHeight="1" x14ac:dyDescent="0.2">
      <c r="A13" s="79" t="s">
        <v>326</v>
      </c>
      <c r="B13" s="79"/>
      <c r="C13" s="36"/>
      <c r="D13" s="77" t="str">
        <f>Cockpit!F2</f>
        <v>femenino - weiblich</v>
      </c>
      <c r="E13" s="77"/>
      <c r="F13" s="77"/>
      <c r="G13" s="77"/>
      <c r="H13" s="77"/>
      <c r="I13" s="79" t="s">
        <v>330</v>
      </c>
      <c r="J13" s="79"/>
      <c r="K13" s="79"/>
      <c r="L13" s="77" t="str">
        <f>Cockpit!J2</f>
        <v>soltero/a - ledig</v>
      </c>
      <c r="M13" s="81"/>
      <c r="N13" s="81"/>
    </row>
    <row r="14" spans="1:15" s="38" customFormat="1" ht="13.5" customHeight="1" x14ac:dyDescent="0.2">
      <c r="A14" s="79"/>
      <c r="B14" s="79"/>
      <c r="C14" s="56"/>
      <c r="D14" s="77" t="str">
        <f>Cockpit!F3</f>
        <v>masculino - männlich</v>
      </c>
      <c r="E14" s="77"/>
      <c r="F14" s="77"/>
      <c r="G14" s="77"/>
      <c r="H14" s="77"/>
      <c r="I14" s="79"/>
      <c r="J14" s="79"/>
      <c r="K14" s="79"/>
      <c r="L14" s="77" t="str">
        <f>Cockpit!J3</f>
        <v>viudo/a - verwitwet</v>
      </c>
      <c r="M14" s="81"/>
      <c r="N14" s="81"/>
    </row>
    <row r="15" spans="1:15" s="38" customFormat="1" ht="13.5" customHeight="1" x14ac:dyDescent="0.2">
      <c r="A15" s="53"/>
      <c r="B15" s="58"/>
      <c r="C15" s="56"/>
      <c r="D15" s="51"/>
      <c r="E15" s="51"/>
      <c r="F15" s="51"/>
      <c r="G15" s="51"/>
      <c r="H15" s="51"/>
      <c r="I15" s="53"/>
      <c r="J15" s="58"/>
      <c r="K15" s="59"/>
      <c r="L15" s="77" t="str">
        <f>Cockpit!J5</f>
        <v>casado/a - verheiratet</v>
      </c>
      <c r="M15" s="81"/>
      <c r="N15" s="81"/>
    </row>
    <row r="16" spans="1:15" s="38" customFormat="1" ht="13.5" customHeight="1" x14ac:dyDescent="0.2">
      <c r="A16" s="53"/>
      <c r="B16" s="58"/>
      <c r="C16" s="56"/>
      <c r="D16" s="51"/>
      <c r="E16" s="51"/>
      <c r="F16" s="51"/>
      <c r="G16" s="51"/>
      <c r="H16" s="51"/>
      <c r="I16" s="53"/>
      <c r="J16" s="58"/>
      <c r="K16" s="59"/>
      <c r="L16" s="77" t="str">
        <f>Cockpit!J6</f>
        <v>unión civil registrada - eingetragene Partnerschaft</v>
      </c>
      <c r="M16" s="81"/>
      <c r="N16" s="81"/>
    </row>
    <row r="17" spans="1:14" ht="12.75" customHeight="1" x14ac:dyDescent="0.2">
      <c r="A17" s="78" t="s">
        <v>327</v>
      </c>
      <c r="B17" s="78"/>
      <c r="C17" s="37"/>
      <c r="D17" s="80" t="s">
        <v>307</v>
      </c>
      <c r="E17" s="80"/>
      <c r="F17" s="80"/>
      <c r="G17" s="80"/>
      <c r="H17" s="80"/>
      <c r="I17" s="79" t="s">
        <v>331</v>
      </c>
      <c r="J17" s="79"/>
      <c r="K17" s="79"/>
      <c r="L17" s="75"/>
      <c r="M17" s="75"/>
      <c r="N17" s="75"/>
    </row>
    <row r="18" spans="1:14" ht="12.75" customHeight="1" x14ac:dyDescent="0.2">
      <c r="A18" s="78"/>
      <c r="B18" s="78"/>
      <c r="C18" s="51"/>
      <c r="D18" s="77" t="str">
        <f>Cockpit!A14</f>
        <v>suizo/a - Schweizer/in</v>
      </c>
      <c r="E18" s="77"/>
      <c r="F18" s="77"/>
      <c r="G18" s="77"/>
      <c r="H18" s="77"/>
      <c r="I18" s="79"/>
      <c r="J18" s="79"/>
      <c r="K18" s="79"/>
      <c r="L18" s="75"/>
      <c r="M18" s="75"/>
      <c r="N18" s="75"/>
    </row>
    <row r="19" spans="1:14" ht="12.75" customHeight="1" thickBot="1" x14ac:dyDescent="0.25">
      <c r="A19" s="78"/>
      <c r="B19" s="78"/>
      <c r="C19" s="51"/>
      <c r="D19" s="77" t="str">
        <f>Cockpit!A15</f>
        <v>otro estatus - Anderer Status</v>
      </c>
      <c r="E19" s="77"/>
      <c r="F19" s="77"/>
      <c r="G19" s="77"/>
      <c r="H19" s="77"/>
      <c r="I19" s="79"/>
      <c r="J19" s="79"/>
      <c r="K19" s="79"/>
      <c r="L19" s="76"/>
      <c r="M19" s="76"/>
      <c r="N19" s="76"/>
    </row>
    <row r="20" spans="1:14" s="38" customFormat="1" ht="27" customHeight="1" thickBot="1" x14ac:dyDescent="0.25">
      <c r="A20" s="115" t="s">
        <v>328</v>
      </c>
      <c r="B20" s="115"/>
      <c r="C20" s="40"/>
      <c r="D20" s="41"/>
      <c r="E20" s="41"/>
      <c r="F20" s="41"/>
      <c r="G20" s="41"/>
      <c r="H20" s="41"/>
      <c r="I20" s="115" t="s">
        <v>332</v>
      </c>
      <c r="J20" s="115"/>
      <c r="K20" s="115"/>
      <c r="L20" s="116"/>
      <c r="M20" s="116"/>
      <c r="N20" s="116"/>
    </row>
    <row r="21" spans="1:14" s="38" customFormat="1" ht="27" customHeight="1" x14ac:dyDescent="0.2">
      <c r="A21" s="79" t="s">
        <v>347</v>
      </c>
      <c r="B21" s="79"/>
      <c r="C21" s="79"/>
      <c r="D21" s="42"/>
      <c r="E21" s="42"/>
      <c r="F21" s="42"/>
      <c r="G21" s="42"/>
      <c r="H21" s="42"/>
      <c r="I21" s="39"/>
      <c r="J21" s="39"/>
      <c r="K21" s="39"/>
      <c r="L21" s="117"/>
      <c r="M21" s="117"/>
      <c r="N21" s="117"/>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118" t="s">
        <v>324</v>
      </c>
      <c r="B23" s="119"/>
      <c r="C23" s="119"/>
      <c r="D23" s="119"/>
      <c r="E23" s="119"/>
      <c r="F23" s="119"/>
      <c r="G23" s="119"/>
      <c r="H23" s="119"/>
      <c r="I23" s="119"/>
      <c r="J23" s="120"/>
      <c r="K23" s="120"/>
      <c r="L23" s="120"/>
      <c r="M23" s="120"/>
      <c r="N23" s="120"/>
    </row>
    <row r="24" spans="1:14" ht="3.75" customHeight="1" x14ac:dyDescent="0.2">
      <c r="A24" s="21"/>
      <c r="B24" s="21"/>
      <c r="C24" s="21"/>
      <c r="D24" s="21"/>
      <c r="E24" s="21"/>
      <c r="F24" s="21"/>
      <c r="G24" s="21"/>
      <c r="H24" s="21"/>
      <c r="I24" s="21"/>
      <c r="J24" s="21"/>
      <c r="K24" s="21"/>
      <c r="L24" s="21"/>
      <c r="M24" s="21"/>
      <c r="N24" s="21"/>
    </row>
    <row r="25" spans="1:14" s="13" customFormat="1" ht="27.75" customHeight="1" x14ac:dyDescent="0.2">
      <c r="A25" s="84" t="s">
        <v>334</v>
      </c>
      <c r="B25" s="84"/>
      <c r="C25" s="84"/>
      <c r="D25" s="84"/>
      <c r="E25" s="84"/>
      <c r="F25" s="84"/>
      <c r="G25" s="84"/>
      <c r="H25" s="84"/>
      <c r="I25" s="84"/>
      <c r="J25" s="84"/>
      <c r="K25" s="84"/>
      <c r="L25" s="103" t="str">
        <f>Cockpit!F11</f>
        <v>Sí  - Ja</v>
      </c>
      <c r="M25" s="104"/>
      <c r="N25" s="104"/>
    </row>
    <row r="26" spans="1:14" s="13" customFormat="1" ht="27.75" customHeight="1" x14ac:dyDescent="0.2">
      <c r="A26" s="84"/>
      <c r="B26" s="84"/>
      <c r="C26" s="84"/>
      <c r="D26" s="84"/>
      <c r="E26" s="84"/>
      <c r="F26" s="84"/>
      <c r="G26" s="84"/>
      <c r="H26" s="84"/>
      <c r="I26" s="84"/>
      <c r="J26" s="84"/>
      <c r="K26" s="84"/>
      <c r="L26" s="85" t="str">
        <f>Cockpit!F12</f>
        <v>No - Nein</v>
      </c>
      <c r="M26" s="121"/>
      <c r="N26" s="121"/>
    </row>
    <row r="27" spans="1:14" s="13" customFormat="1" ht="8.25" customHeight="1" x14ac:dyDescent="0.2">
      <c r="A27" s="34"/>
      <c r="B27" s="34"/>
      <c r="C27" s="34"/>
      <c r="D27" s="34"/>
      <c r="E27" s="34"/>
      <c r="F27" s="34"/>
      <c r="G27" s="34"/>
      <c r="H27" s="34"/>
      <c r="I27" s="34"/>
      <c r="J27" s="34"/>
      <c r="K27" s="34"/>
      <c r="L27" s="34"/>
      <c r="M27" s="34"/>
      <c r="N27" s="34"/>
    </row>
    <row r="28" spans="1:14" s="13" customFormat="1" ht="51" customHeight="1" x14ac:dyDescent="0.2">
      <c r="A28" s="114" t="s">
        <v>348</v>
      </c>
      <c r="B28" s="114"/>
      <c r="C28" s="114"/>
      <c r="D28" s="114"/>
      <c r="E28" s="114"/>
      <c r="F28" s="114"/>
      <c r="G28" s="60"/>
      <c r="H28" s="113" t="s">
        <v>336</v>
      </c>
      <c r="I28" s="113"/>
      <c r="J28" s="113"/>
      <c r="L28" s="57"/>
      <c r="M28" s="114" t="s">
        <v>350</v>
      </c>
      <c r="N28" s="92"/>
    </row>
    <row r="29" spans="1:14" s="13" customFormat="1" ht="14.25" customHeight="1" x14ac:dyDescent="0.2">
      <c r="A29" s="34"/>
      <c r="B29" s="23"/>
      <c r="C29" s="34"/>
      <c r="D29" s="34"/>
      <c r="E29" s="34"/>
      <c r="F29" s="34"/>
      <c r="G29" s="34"/>
      <c r="H29" s="111" t="str">
        <f>Cockpit!J11</f>
        <v>Hasta 40‘000.- Fr.  Bis Fr. 40'000.–</v>
      </c>
      <c r="I29" s="111"/>
      <c r="J29" s="111"/>
      <c r="K29" s="112"/>
      <c r="L29" s="24"/>
      <c r="M29" s="101" t="str">
        <f>Cockpit!J14</f>
        <v>Hasta 55‘000.- Fr.  Bis Fr. 55'000.–</v>
      </c>
      <c r="N29" s="102"/>
    </row>
    <row r="30" spans="1:14" s="13" customFormat="1" ht="14.25" customHeight="1" x14ac:dyDescent="0.2">
      <c r="A30" s="61"/>
      <c r="B30" s="23"/>
      <c r="C30" s="61"/>
      <c r="D30" s="61"/>
      <c r="E30" s="61"/>
      <c r="F30" s="61"/>
      <c r="G30" s="61"/>
      <c r="H30" s="111" t="str">
        <f>Cockpit!J12</f>
        <v>Más de 40‘000.- Fr.  Über Fr. 40'000.–</v>
      </c>
      <c r="I30" s="111"/>
      <c r="J30" s="111"/>
      <c r="K30" s="112"/>
      <c r="L30" s="64"/>
      <c r="M30" s="101" t="str">
        <f>Cockpit!J15</f>
        <v>Más de 55‘000.- Fr.  Über Fr. 55'000.–</v>
      </c>
      <c r="N30" s="102"/>
    </row>
    <row r="31" spans="1:14" s="13" customFormat="1" ht="8.25" customHeight="1" x14ac:dyDescent="0.2">
      <c r="A31" s="34"/>
      <c r="B31" s="34"/>
      <c r="C31" s="34"/>
      <c r="D31" s="34"/>
      <c r="E31" s="34"/>
      <c r="F31" s="34"/>
      <c r="G31" s="34"/>
      <c r="H31" s="34"/>
      <c r="I31" s="34"/>
      <c r="J31" s="34"/>
      <c r="K31" s="34"/>
      <c r="L31" s="34"/>
      <c r="M31" s="34"/>
      <c r="N31" s="34"/>
    </row>
    <row r="32" spans="1:14" s="13" customFormat="1" ht="15" customHeight="1" x14ac:dyDescent="0.2">
      <c r="A32" s="84" t="s">
        <v>337</v>
      </c>
      <c r="B32" s="84"/>
      <c r="C32" s="84"/>
      <c r="D32" s="84"/>
      <c r="E32" s="84"/>
      <c r="F32" s="84"/>
      <c r="G32" s="84"/>
      <c r="H32" s="84"/>
      <c r="I32" s="103" t="str">
        <f>Cockpit!F11</f>
        <v>Sí  - Ja</v>
      </c>
      <c r="J32" s="104"/>
      <c r="K32" s="104"/>
      <c r="L32" s="34"/>
      <c r="M32" s="34"/>
      <c r="N32" s="34"/>
    </row>
    <row r="33" spans="1:14" s="13" customFormat="1" ht="15" customHeight="1" x14ac:dyDescent="0.2">
      <c r="A33" s="84"/>
      <c r="B33" s="84"/>
      <c r="C33" s="84"/>
      <c r="D33" s="84"/>
      <c r="E33" s="84"/>
      <c r="F33" s="84"/>
      <c r="G33" s="84"/>
      <c r="H33" s="84"/>
      <c r="I33" s="85" t="str">
        <f>Cockpit!F12</f>
        <v>No - Nein</v>
      </c>
      <c r="J33" s="85"/>
      <c r="K33" s="85"/>
      <c r="L33" s="54"/>
      <c r="M33" s="54"/>
      <c r="N33" s="54"/>
    </row>
    <row r="34" spans="1:14" s="13" customFormat="1" ht="8.25" customHeight="1" thickBot="1" x14ac:dyDescent="0.25">
      <c r="A34" s="34"/>
      <c r="B34" s="34"/>
      <c r="C34" s="34"/>
      <c r="D34" s="34"/>
      <c r="E34" s="34"/>
      <c r="F34" s="34"/>
      <c r="G34" s="34"/>
      <c r="H34" s="34"/>
      <c r="I34" s="34"/>
      <c r="J34" s="34"/>
      <c r="K34" s="34"/>
      <c r="L34" s="34"/>
      <c r="M34" s="34"/>
      <c r="N34" s="34"/>
    </row>
    <row r="35" spans="1:14" s="13" customFormat="1" ht="24.75" customHeight="1" x14ac:dyDescent="0.2">
      <c r="A35" s="105" t="s">
        <v>338</v>
      </c>
      <c r="B35" s="106"/>
      <c r="C35" s="106"/>
      <c r="D35" s="106"/>
      <c r="E35" s="106"/>
      <c r="F35" s="106"/>
      <c r="G35" s="106"/>
      <c r="H35" s="106"/>
      <c r="I35" s="106"/>
      <c r="J35" s="106"/>
      <c r="K35" s="106"/>
      <c r="L35" s="106"/>
      <c r="M35" s="106"/>
      <c r="N35" s="107"/>
    </row>
    <row r="36" spans="1:14" s="13" customFormat="1" ht="24.75" customHeight="1" thickBot="1" x14ac:dyDescent="0.25">
      <c r="A36" s="108"/>
      <c r="B36" s="109"/>
      <c r="C36" s="109"/>
      <c r="D36" s="109"/>
      <c r="E36" s="109"/>
      <c r="F36" s="109"/>
      <c r="G36" s="109"/>
      <c r="H36" s="109"/>
      <c r="I36" s="109"/>
      <c r="J36" s="109"/>
      <c r="K36" s="109"/>
      <c r="L36" s="109"/>
      <c r="M36" s="109"/>
      <c r="N36" s="110"/>
    </row>
    <row r="37" spans="1:14" s="26" customFormat="1" ht="12" x14ac:dyDescent="0.2">
      <c r="A37" s="33"/>
      <c r="B37" s="33"/>
      <c r="C37" s="33"/>
      <c r="D37" s="33"/>
      <c r="E37" s="33"/>
      <c r="F37" s="33"/>
      <c r="G37" s="33"/>
      <c r="H37" s="33"/>
      <c r="I37" s="33"/>
      <c r="J37" s="33"/>
      <c r="K37" s="33"/>
      <c r="L37" s="33"/>
      <c r="M37" s="33"/>
      <c r="N37" s="33"/>
    </row>
    <row r="38" spans="1:14" s="26" customFormat="1" ht="21" customHeight="1" x14ac:dyDescent="0.2">
      <c r="A38" s="88" t="s">
        <v>339</v>
      </c>
      <c r="B38" s="88"/>
      <c r="C38" s="88"/>
      <c r="D38" s="88"/>
      <c r="E38" s="88"/>
      <c r="F38" s="88"/>
      <c r="G38" s="88"/>
      <c r="H38" s="88"/>
      <c r="I38" s="88"/>
      <c r="J38" s="88"/>
      <c r="K38" s="88"/>
      <c r="L38" s="88"/>
      <c r="M38" s="88"/>
      <c r="N38" s="88"/>
    </row>
    <row r="39" spans="1:14" s="26" customFormat="1" ht="21" customHeight="1" x14ac:dyDescent="0.2">
      <c r="A39" s="88"/>
      <c r="B39" s="88"/>
      <c r="C39" s="88"/>
      <c r="D39" s="88"/>
      <c r="E39" s="88"/>
      <c r="F39" s="88"/>
      <c r="G39" s="88"/>
      <c r="H39" s="88"/>
      <c r="I39" s="88"/>
      <c r="J39" s="88"/>
      <c r="K39" s="88"/>
      <c r="L39" s="88"/>
      <c r="M39" s="88"/>
      <c r="N39" s="88"/>
    </row>
    <row r="40" spans="1:14" s="26" customFormat="1" ht="21" customHeight="1" x14ac:dyDescent="0.2">
      <c r="A40" s="88"/>
      <c r="B40" s="88"/>
      <c r="C40" s="88"/>
      <c r="D40" s="88"/>
      <c r="E40" s="88"/>
      <c r="F40" s="88"/>
      <c r="G40" s="88"/>
      <c r="H40" s="88"/>
      <c r="I40" s="88"/>
      <c r="J40" s="88"/>
      <c r="K40" s="88"/>
      <c r="L40" s="88"/>
      <c r="M40" s="88"/>
      <c r="N40" s="88"/>
    </row>
    <row r="41" spans="1:14" s="26" customFormat="1" ht="21" customHeight="1" x14ac:dyDescent="0.2">
      <c r="A41" s="88"/>
      <c r="B41" s="88"/>
      <c r="C41" s="88"/>
      <c r="D41" s="88"/>
      <c r="E41" s="88"/>
      <c r="F41" s="88"/>
      <c r="G41" s="88"/>
      <c r="H41" s="88"/>
      <c r="I41" s="88"/>
      <c r="J41" s="88"/>
      <c r="K41" s="88"/>
      <c r="L41" s="88"/>
      <c r="M41" s="88"/>
      <c r="N41" s="88"/>
    </row>
    <row r="42" spans="1:14" s="26" customFormat="1" ht="13.5" customHeight="1" x14ac:dyDescent="0.2">
      <c r="A42" s="32"/>
      <c r="B42" s="32"/>
      <c r="C42" s="32"/>
      <c r="D42" s="32"/>
      <c r="E42" s="32"/>
      <c r="F42" s="32"/>
      <c r="G42" s="32"/>
      <c r="H42" s="32"/>
      <c r="I42" s="32"/>
      <c r="J42" s="32"/>
      <c r="K42" s="32"/>
      <c r="L42" s="32"/>
      <c r="M42" s="77" t="str">
        <f>Cockpit!F11</f>
        <v>Sí  - Ja</v>
      </c>
      <c r="N42" s="77"/>
    </row>
    <row r="43" spans="1:14" s="26" customFormat="1" ht="13.5" customHeight="1" x14ac:dyDescent="0.2">
      <c r="A43" s="52"/>
      <c r="B43" s="52"/>
      <c r="C43" s="52"/>
      <c r="D43" s="52"/>
      <c r="E43" s="52"/>
      <c r="F43" s="52"/>
      <c r="G43" s="52"/>
      <c r="H43" s="52"/>
      <c r="I43" s="52"/>
      <c r="J43" s="52"/>
      <c r="K43" s="52"/>
      <c r="L43" s="52"/>
      <c r="M43" s="77" t="str">
        <f>Cockpit!F12</f>
        <v>No - Nein</v>
      </c>
      <c r="N43" s="77"/>
    </row>
    <row r="44" spans="1:14" s="26" customFormat="1" ht="9" customHeight="1" x14ac:dyDescent="0.2">
      <c r="A44" s="32"/>
      <c r="B44" s="32"/>
      <c r="C44" s="32"/>
      <c r="D44" s="32"/>
      <c r="E44" s="32"/>
      <c r="F44" s="32"/>
      <c r="G44" s="32"/>
      <c r="H44" s="32"/>
      <c r="I44" s="32"/>
      <c r="J44" s="32"/>
      <c r="K44" s="32"/>
      <c r="L44" s="32"/>
      <c r="M44" s="32"/>
      <c r="N44" s="32"/>
    </row>
    <row r="45" spans="1:14" s="26" customFormat="1" ht="30" customHeight="1" x14ac:dyDescent="0.2">
      <c r="A45" s="96" t="s">
        <v>340</v>
      </c>
      <c r="B45" s="97"/>
      <c r="C45" s="97"/>
      <c r="D45" s="97"/>
      <c r="E45" s="98"/>
      <c r="F45" s="98"/>
      <c r="G45" s="98"/>
      <c r="H45" s="98"/>
      <c r="I45" s="98"/>
      <c r="J45" s="98"/>
      <c r="K45" s="98"/>
      <c r="L45" s="98"/>
      <c r="M45" s="98"/>
      <c r="N45" s="98"/>
    </row>
    <row r="46" spans="1:14" s="26" customFormat="1" ht="8.25" customHeight="1" x14ac:dyDescent="0.2">
      <c r="A46" s="88"/>
      <c r="B46" s="99"/>
      <c r="C46" s="99"/>
      <c r="D46" s="99"/>
      <c r="E46" s="89"/>
      <c r="F46" s="89"/>
      <c r="G46" s="89"/>
      <c r="H46" s="89"/>
      <c r="I46" s="88"/>
      <c r="J46" s="99"/>
      <c r="K46" s="99"/>
      <c r="L46" s="99"/>
      <c r="M46" s="88"/>
      <c r="N46" s="99"/>
    </row>
    <row r="47" spans="1:14" s="55" customFormat="1" ht="99.75" customHeight="1" x14ac:dyDescent="0.2">
      <c r="A47" s="100" t="s">
        <v>341</v>
      </c>
      <c r="B47" s="100"/>
      <c r="C47" s="100"/>
      <c r="D47" s="100"/>
      <c r="E47" s="100"/>
      <c r="F47" s="100"/>
      <c r="G47" s="100"/>
      <c r="H47" s="100"/>
      <c r="I47" s="100"/>
      <c r="J47" s="100"/>
      <c r="K47" s="100"/>
      <c r="L47" s="100"/>
      <c r="M47" s="100"/>
      <c r="N47" s="100"/>
    </row>
    <row r="48" spans="1:14" s="26" customFormat="1" ht="9" customHeight="1" x14ac:dyDescent="0.2">
      <c r="A48" s="88"/>
      <c r="B48" s="89"/>
      <c r="C48" s="89"/>
      <c r="D48" s="89"/>
      <c r="E48" s="89"/>
      <c r="F48" s="89"/>
      <c r="G48" s="89"/>
      <c r="H48" s="89"/>
      <c r="I48" s="89"/>
      <c r="J48" s="89"/>
      <c r="K48" s="89"/>
      <c r="L48" s="89"/>
      <c r="M48" s="89"/>
      <c r="N48" s="89"/>
    </row>
    <row r="49" spans="1:14" s="55" customFormat="1" ht="77.25" customHeight="1" x14ac:dyDescent="0.2">
      <c r="A49" s="90" t="s">
        <v>342</v>
      </c>
      <c r="B49" s="91"/>
      <c r="C49" s="91"/>
      <c r="D49" s="91"/>
      <c r="E49" s="91"/>
      <c r="F49" s="91"/>
      <c r="G49" s="91"/>
      <c r="H49" s="91"/>
      <c r="I49" s="91"/>
      <c r="J49" s="91"/>
      <c r="K49" s="91"/>
      <c r="L49" s="91"/>
      <c r="M49" s="91"/>
      <c r="N49" s="91"/>
    </row>
    <row r="50" spans="1:14" s="26" customFormat="1" ht="8.25" customHeight="1" x14ac:dyDescent="0.2">
      <c r="A50" s="88"/>
      <c r="B50" s="89"/>
      <c r="C50" s="89"/>
      <c r="D50" s="89"/>
      <c r="E50" s="89"/>
      <c r="F50" s="89"/>
      <c r="G50" s="89"/>
      <c r="H50" s="89"/>
      <c r="I50" s="89"/>
      <c r="J50" s="89"/>
      <c r="K50" s="89"/>
      <c r="L50" s="89"/>
      <c r="M50" s="89"/>
      <c r="N50" s="89"/>
    </row>
    <row r="51" spans="1:14" s="55" customFormat="1" ht="70.5" customHeight="1" x14ac:dyDescent="0.2">
      <c r="A51" s="78" t="s">
        <v>343</v>
      </c>
      <c r="B51" s="91"/>
      <c r="C51" s="91"/>
      <c r="D51" s="91"/>
      <c r="E51" s="91"/>
      <c r="F51" s="91"/>
      <c r="G51" s="91"/>
      <c r="H51" s="91"/>
      <c r="I51" s="91"/>
      <c r="J51" s="91"/>
      <c r="K51" s="91"/>
      <c r="L51" s="91"/>
      <c r="M51" s="91"/>
      <c r="N51" s="91"/>
    </row>
    <row r="52" spans="1:14" s="13" customFormat="1" ht="9" customHeight="1" x14ac:dyDescent="0.2">
      <c r="A52" s="92"/>
      <c r="B52" s="92"/>
      <c r="C52" s="92"/>
      <c r="D52" s="92"/>
      <c r="E52" s="92"/>
      <c r="F52" s="92"/>
      <c r="G52" s="92"/>
      <c r="H52" s="92"/>
      <c r="I52" s="92"/>
      <c r="J52" s="92"/>
      <c r="K52" s="92"/>
      <c r="L52" s="92"/>
      <c r="M52" s="92"/>
      <c r="N52" s="92"/>
    </row>
    <row r="53" spans="1:14" s="13" customFormat="1" ht="27" customHeight="1" x14ac:dyDescent="0.2">
      <c r="A53" s="93" t="s">
        <v>344</v>
      </c>
      <c r="B53" s="94"/>
      <c r="C53" s="62"/>
      <c r="D53" s="62"/>
      <c r="E53" s="62"/>
      <c r="F53" s="62" t="s">
        <v>345</v>
      </c>
      <c r="G53" s="62"/>
      <c r="H53" s="62"/>
      <c r="I53" s="62"/>
      <c r="J53" s="95" t="s">
        <v>346</v>
      </c>
      <c r="K53" s="92"/>
      <c r="L53" s="92"/>
      <c r="M53" s="92"/>
      <c r="N53" s="92"/>
    </row>
    <row r="54" spans="1:14" s="13" customFormat="1" ht="12.75" customHeight="1" x14ac:dyDescent="0.2">
      <c r="A54" s="82"/>
      <c r="B54" s="82"/>
      <c r="C54" s="82"/>
      <c r="D54" s="82"/>
      <c r="E54" s="35"/>
      <c r="F54" s="83"/>
      <c r="G54" s="83"/>
      <c r="H54" s="83"/>
      <c r="I54" s="34"/>
      <c r="J54" s="86" t="str">
        <f>Cockpit!F11</f>
        <v>Sí  - Ja</v>
      </c>
      <c r="K54" s="87"/>
      <c r="L54" s="87"/>
      <c r="M54" s="87"/>
      <c r="N54" s="87"/>
    </row>
    <row r="55" spans="1:14" s="30" customFormat="1" ht="12.75" customHeight="1" x14ac:dyDescent="0.2">
      <c r="A55" s="82"/>
      <c r="B55" s="82"/>
      <c r="C55" s="82"/>
      <c r="D55" s="82"/>
      <c r="E55" s="28"/>
      <c r="F55" s="83"/>
      <c r="G55" s="83"/>
      <c r="H55" s="83"/>
      <c r="I55" s="29"/>
      <c r="J55" s="63" t="str">
        <f>Cockpit!F12</f>
        <v>No - Nein</v>
      </c>
      <c r="K55" s="29"/>
      <c r="L55" s="29"/>
      <c r="M55" s="29"/>
      <c r="N55" s="29"/>
    </row>
    <row r="56" spans="1:14" ht="13.5" customHeight="1" x14ac:dyDescent="0.2">
      <c r="A56" s="31"/>
      <c r="B56" s="31"/>
      <c r="C56" s="31"/>
      <c r="D56" s="31"/>
      <c r="E56" s="31"/>
      <c r="F56" s="31"/>
      <c r="G56" s="31"/>
      <c r="H56" s="31"/>
      <c r="I56" s="29"/>
      <c r="J56" s="29"/>
      <c r="K56" s="29"/>
      <c r="L56" s="29"/>
      <c r="M56" s="29"/>
      <c r="N56" s="29"/>
    </row>
    <row r="57" spans="1:14" x14ac:dyDescent="0.2">
      <c r="I57" s="29"/>
      <c r="J57" s="29"/>
      <c r="K57" s="29"/>
      <c r="L57" s="29"/>
      <c r="M57" s="29"/>
      <c r="N57" s="29"/>
    </row>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67">
    <mergeCell ref="A1:N1"/>
    <mergeCell ref="A2:N2"/>
    <mergeCell ref="A3:E3"/>
    <mergeCell ref="I3:N3"/>
    <mergeCell ref="G4:H4"/>
    <mergeCell ref="J4:L4"/>
    <mergeCell ref="I6:N6"/>
    <mergeCell ref="I7:N7"/>
    <mergeCell ref="I8:N8"/>
    <mergeCell ref="A10:N10"/>
    <mergeCell ref="A11:N11"/>
    <mergeCell ref="A12:B12"/>
    <mergeCell ref="C12:H12"/>
    <mergeCell ref="I12:K12"/>
    <mergeCell ref="L12:N12"/>
    <mergeCell ref="L13:N13"/>
    <mergeCell ref="A13:B14"/>
    <mergeCell ref="L14:N14"/>
    <mergeCell ref="H28:J28"/>
    <mergeCell ref="M28:N28"/>
    <mergeCell ref="A20:B20"/>
    <mergeCell ref="I20:K20"/>
    <mergeCell ref="L20:N20"/>
    <mergeCell ref="A21:C21"/>
    <mergeCell ref="L21:N21"/>
    <mergeCell ref="A23:N23"/>
    <mergeCell ref="L25:N25"/>
    <mergeCell ref="L26:N26"/>
    <mergeCell ref="A25:K26"/>
    <mergeCell ref="A28:F28"/>
    <mergeCell ref="I46:L46"/>
    <mergeCell ref="M46:N46"/>
    <mergeCell ref="A47:N47"/>
    <mergeCell ref="M29:N29"/>
    <mergeCell ref="I32:K32"/>
    <mergeCell ref="A35:N36"/>
    <mergeCell ref="A38:N41"/>
    <mergeCell ref="M30:N30"/>
    <mergeCell ref="H29:K29"/>
    <mergeCell ref="H30:K30"/>
    <mergeCell ref="A54:D55"/>
    <mergeCell ref="F54:H55"/>
    <mergeCell ref="M43:N43"/>
    <mergeCell ref="A32:H33"/>
    <mergeCell ref="I33:K33"/>
    <mergeCell ref="J54:N54"/>
    <mergeCell ref="A48:N48"/>
    <mergeCell ref="A49:N49"/>
    <mergeCell ref="A50:N50"/>
    <mergeCell ref="A51:N51"/>
    <mergeCell ref="A52:N52"/>
    <mergeCell ref="A53:B53"/>
    <mergeCell ref="J53:N53"/>
    <mergeCell ref="M42:N42"/>
    <mergeCell ref="A45:N45"/>
    <mergeCell ref="A46:H46"/>
    <mergeCell ref="L15:N15"/>
    <mergeCell ref="L16:N16"/>
    <mergeCell ref="D14:H14"/>
    <mergeCell ref="I13:K14"/>
    <mergeCell ref="D13:H13"/>
    <mergeCell ref="L17:N19"/>
    <mergeCell ref="D18:H18"/>
    <mergeCell ref="D19:H19"/>
    <mergeCell ref="A17:B19"/>
    <mergeCell ref="I17:K19"/>
    <mergeCell ref="D17:H17"/>
  </mergeCells>
  <conditionalFormatting sqref="L29:L30 H29:H30">
    <cfRule type="expression" dxfId="352" priority="12">
      <formula>AND(OR($L$13="ledig",$L$13="geschieden",$L$13="verwitwet"),$E$17="Nein")</formula>
    </cfRule>
  </conditionalFormatting>
  <conditionalFormatting sqref="M29:N30">
    <cfRule type="expression" dxfId="351" priority="11">
      <formula>OR($L$13="verheiratet",$L$13="eingetragene Partnerschaft",AND($L$13="ledig",$E$17="Ja"),AND($L$13="verwitwet",$E$17="Ja"),AND($L$13="geschieden",$E$17="Ja"))</formula>
    </cfRule>
  </conditionalFormatting>
  <conditionalFormatting sqref="H28:J28">
    <cfRule type="expression" dxfId="350" priority="2">
      <formula>OR($L$13="திருமணமாைவர் - verheiratet",$L$13="பதிவு செய்த பார்ட்ைர்ஷிப் - eingetragene Partnerschaft")</formula>
    </cfRule>
  </conditionalFormatting>
  <conditionalFormatting sqref="M28:N28">
    <cfRule type="expression" dxfId="349" priority="1">
      <formula>AND(OR($L$13="ledig",$L$13="geschieden",$L$13="verwitwet"),$E$14="Nein")</formula>
    </cfRule>
  </conditionalFormatting>
  <dataValidations count="2">
    <dataValidation allowBlank="1" showInputMessage="1" showErrorMessage="1" promptTitle="Eingabe" prompt="Zahl ohne Punkte eingeben!" sqref="L21:N21"/>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 id="{8272ECEA-B39E-4C25-BD9B-438F1AA9EEB2}">
            <xm:f>OR($L$13=Cockpit!$J$5,$L$13=Cockpit!$J$6)</xm:f>
            <x14:dxf>
              <font>
                <strike val="0"/>
                <color theme="0"/>
              </font>
              <fill>
                <patternFill>
                  <bgColor theme="0"/>
                </patternFill>
              </fill>
            </x14:dxf>
          </x14:cfRule>
          <xm:sqref>H28:J28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Cockpit!$E$20:$E$45</xm:f>
          </x14:formula1>
          <xm:sqref>I3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7" priority="20">
      <formula>AND(OR($L$13="ledig",$L$13="geschieden",$L$13="verwitwet"),$E$14="Nein")</formula>
    </cfRule>
  </conditionalFormatting>
  <conditionalFormatting sqref="M23:N23">
    <cfRule type="expression" dxfId="166" priority="19">
      <formula>OR($L$13="verheiratet",$L$13="eingetragene Partnerschaft",AND($L$13="ledig",$E$14="Ja"),AND($L$13="verwitwet",$E$14="Ja"),AND($L$13="geschieden",$E$14="Ja"))</formula>
    </cfRule>
  </conditionalFormatting>
  <conditionalFormatting sqref="L16:N16">
    <cfRule type="expression" dxfId="165" priority="18">
      <formula>LEN($L$16)&lt;&gt;13</formula>
    </cfRule>
  </conditionalFormatting>
  <conditionalFormatting sqref="I22:K22">
    <cfRule type="expression" dxfId="164" priority="2">
      <formula>OR($L$13="திருமணமாைவர் - verheiratet",$L$13="பதிவு செய்த பார்ட்ைர்ஷிப் - eingetragene Partnerschaft")</formula>
    </cfRule>
  </conditionalFormatting>
  <conditionalFormatting sqref="M22:N22">
    <cfRule type="expression" dxfId="16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44DBFE2D-5C6D-466A-AACA-E3583B075FD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AD1798D-83BA-44D7-8345-D1FDADE9AA3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0" priority="20">
      <formula>AND(OR($L$13="ledig",$L$13="geschieden",$L$13="verwitwet"),$E$14="Nein")</formula>
    </cfRule>
  </conditionalFormatting>
  <conditionalFormatting sqref="M23:N23">
    <cfRule type="expression" dxfId="159" priority="19">
      <formula>OR($L$13="verheiratet",$L$13="eingetragene Partnerschaft",AND($L$13="ledig",$E$14="Ja"),AND($L$13="verwitwet",$E$14="Ja"),AND($L$13="geschieden",$E$14="Ja"))</formula>
    </cfRule>
  </conditionalFormatting>
  <conditionalFormatting sqref="L16:N16">
    <cfRule type="expression" dxfId="158" priority="18">
      <formula>LEN($L$16)&lt;&gt;13</formula>
    </cfRule>
  </conditionalFormatting>
  <conditionalFormatting sqref="I22:K22">
    <cfRule type="expression" dxfId="157" priority="2">
      <formula>OR($L$13="திருமணமாைவர் - verheiratet",$L$13="பதிவு செய்த பார்ட்ைர்ஷிப் - eingetragene Partnerschaft")</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3131534B-7AA3-4E4C-950C-B7E11F1A8347}">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1251419-71CF-4496-BB1E-66AA4A73E14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53" priority="20">
      <formula>AND(OR($L$13="ledig",$L$13="geschieden",$L$13="verwitwet"),$E$14="Nein")</formula>
    </cfRule>
  </conditionalFormatting>
  <conditionalFormatting sqref="M23:N23">
    <cfRule type="expression" dxfId="152" priority="19">
      <formula>OR($L$13="verheiratet",$L$13="eingetragene Partnerschaft",AND($L$13="ledig",$E$14="Ja"),AND($L$13="verwitwet",$E$14="Ja"),AND($L$13="geschieden",$E$14="Ja"))</formula>
    </cfRule>
  </conditionalFormatting>
  <conditionalFormatting sqref="L16:N16">
    <cfRule type="expression" dxfId="151" priority="18">
      <formula>LEN($L$16)&lt;&gt;13</formula>
    </cfRule>
  </conditionalFormatting>
  <conditionalFormatting sqref="I22:K22">
    <cfRule type="expression" dxfId="150" priority="2">
      <formula>OR($L$13="திருமணமாைவர் - verheiratet",$L$13="பதிவு செய்த பார்ட்ைர்ஷிப் - eingetragene Partnerschaft")</formula>
    </cfRule>
  </conditionalFormatting>
  <conditionalFormatting sqref="M22:N22">
    <cfRule type="expression" dxfId="14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7AF01812-B78F-4790-9CEC-A6338566DF93}">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4D01CFF-CA27-4127-93B5-0A385DD8236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6" priority="20">
      <formula>AND(OR($L$13="ledig",$L$13="geschieden",$L$13="verwitwet"),$E$14="Nein")</formula>
    </cfRule>
  </conditionalFormatting>
  <conditionalFormatting sqref="M23:N23">
    <cfRule type="expression" dxfId="145" priority="19">
      <formula>OR($L$13="verheiratet",$L$13="eingetragene Partnerschaft",AND($L$13="ledig",$E$14="Ja"),AND($L$13="verwitwet",$E$14="Ja"),AND($L$13="geschieden",$E$14="Ja"))</formula>
    </cfRule>
  </conditionalFormatting>
  <conditionalFormatting sqref="L16:N16">
    <cfRule type="expression" dxfId="144" priority="18">
      <formula>LEN($L$16)&lt;&gt;13</formula>
    </cfRule>
  </conditionalFormatting>
  <conditionalFormatting sqref="I22:K22">
    <cfRule type="expression" dxfId="143" priority="2">
      <formula>OR($L$13="திருமணமாைவர் - verheiratet",$L$13="பதிவு செய்த பார்ட்ைர்ஷிப் - eingetragene Partnerschaft")</formula>
    </cfRule>
  </conditionalFormatting>
  <conditionalFormatting sqref="M22:N22">
    <cfRule type="expression" dxfId="14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3334F6AB-FEA8-4A26-82EC-2983F4B38DB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C244EB65-1864-4796-9177-1DA1BE57F9D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9" priority="20">
      <formula>AND(OR($L$13="ledig",$L$13="geschieden",$L$13="verwitwet"),$E$14="Nein")</formula>
    </cfRule>
  </conditionalFormatting>
  <conditionalFormatting sqref="M23:N23">
    <cfRule type="expression" dxfId="138" priority="19">
      <formula>OR($L$13="verheiratet",$L$13="eingetragene Partnerschaft",AND($L$13="ledig",$E$14="Ja"),AND($L$13="verwitwet",$E$14="Ja"),AND($L$13="geschieden",$E$14="Ja"))</formula>
    </cfRule>
  </conditionalFormatting>
  <conditionalFormatting sqref="L16:N16">
    <cfRule type="expression" dxfId="137" priority="18">
      <formula>LEN($L$16)&lt;&gt;13</formula>
    </cfRule>
  </conditionalFormatting>
  <conditionalFormatting sqref="I22:K22">
    <cfRule type="expression" dxfId="136" priority="2">
      <formula>OR($L$13="திருமணமாைவர் - verheiratet",$L$13="பதிவு செய்த பார்ட்ைர்ஷிப் - eingetragene Partnerschaft")</formula>
    </cfRule>
  </conditionalFormatting>
  <conditionalFormatting sqref="M22:N22">
    <cfRule type="expression" dxfId="13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EB537BBB-93B9-4FF7-B416-FFAA4742067D}">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3FDD313-C92A-4F0D-BFDC-E4F689A7CC0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2" priority="20">
      <formula>AND(OR($L$13="ledig",$L$13="geschieden",$L$13="verwitwet"),$E$14="Nein")</formula>
    </cfRule>
  </conditionalFormatting>
  <conditionalFormatting sqref="M23:N23">
    <cfRule type="expression" dxfId="131" priority="19">
      <formula>OR($L$13="verheiratet",$L$13="eingetragene Partnerschaft",AND($L$13="ledig",$E$14="Ja"),AND($L$13="verwitwet",$E$14="Ja"),AND($L$13="geschieden",$E$14="Ja"))</formula>
    </cfRule>
  </conditionalFormatting>
  <conditionalFormatting sqref="L16:N16">
    <cfRule type="expression" dxfId="130" priority="18">
      <formula>LEN($L$16)&lt;&gt;13</formula>
    </cfRule>
  </conditionalFormatting>
  <conditionalFormatting sqref="I22:K22">
    <cfRule type="expression" dxfId="129" priority="2">
      <formula>OR($L$13="திருமணமாைவர் - verheiratet",$L$13="பதிவு செய்த பார்ட்ைர்ஷிப் - eingetragene Partnerschaft")</formula>
    </cfRule>
  </conditionalFormatting>
  <conditionalFormatting sqref="M22:N22">
    <cfRule type="expression" dxfId="12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F5B59409-733D-446A-81E5-CF5ADC9AF51C}">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1435362B-04B0-441A-8AD9-8884B3268A71}">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25" priority="20">
      <formula>AND(OR($L$13="ledig",$L$13="geschieden",$L$13="verwitwet"),$E$14="Nein")</formula>
    </cfRule>
  </conditionalFormatting>
  <conditionalFormatting sqref="M23:N23">
    <cfRule type="expression" dxfId="124" priority="19">
      <formula>OR($L$13="verheiratet",$L$13="eingetragene Partnerschaft",AND($L$13="ledig",$E$14="Ja"),AND($L$13="verwitwet",$E$14="Ja"),AND($L$13="geschieden",$E$14="Ja"))</formula>
    </cfRule>
  </conditionalFormatting>
  <conditionalFormatting sqref="L16:N16">
    <cfRule type="expression" dxfId="123" priority="18">
      <formula>LEN($L$16)&lt;&gt;13</formula>
    </cfRule>
  </conditionalFormatting>
  <conditionalFormatting sqref="I22:K22">
    <cfRule type="expression" dxfId="122" priority="2">
      <formula>OR($L$13="திருமணமாைவர் - verheiratet",$L$13="பதிவு செய்த பார்ட்ைர்ஷிப் - eingetragene Partnerschaft")</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D50B4BAF-B170-48BE-8BF4-F82F1ABBDB8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D29FF9C-7EBF-4370-B59A-63AB7738BF09}">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8" priority="20">
      <formula>AND(OR($L$13="ledig",$L$13="geschieden",$L$13="verwitwet"),$E$14="Nein")</formula>
    </cfRule>
  </conditionalFormatting>
  <conditionalFormatting sqref="M23:N23">
    <cfRule type="expression" dxfId="117" priority="19">
      <formula>OR($L$13="verheiratet",$L$13="eingetragene Partnerschaft",AND($L$13="ledig",$E$14="Ja"),AND($L$13="verwitwet",$E$14="Ja"),AND($L$13="geschieden",$E$14="Ja"))</formula>
    </cfRule>
  </conditionalFormatting>
  <conditionalFormatting sqref="L16:N16">
    <cfRule type="expression" dxfId="116" priority="18">
      <formula>LEN($L$16)&lt;&gt;13</formula>
    </cfRule>
  </conditionalFormatting>
  <conditionalFormatting sqref="I22:K22">
    <cfRule type="expression" dxfId="115" priority="2">
      <formula>OR($L$13="திருமணமாைவர் - verheiratet",$L$13="பதிவு செய்த பார்ட்ைர்ஷிப் - eingetragene Partnerschaft")</formula>
    </cfRule>
  </conditionalFormatting>
  <conditionalFormatting sqref="M22:N22">
    <cfRule type="expression" dxfId="11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E8CCC424-715A-4DCE-8E8F-EE4A3C538722}">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5D48AD24-6B4B-438C-BAF5-7DCE05AE07D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1" priority="20">
      <formula>AND(OR($L$13="ledig",$L$13="geschieden",$L$13="verwitwet"),$E$14="Nein")</formula>
    </cfRule>
  </conditionalFormatting>
  <conditionalFormatting sqref="M23:N23">
    <cfRule type="expression" dxfId="110" priority="19">
      <formula>OR($L$13="verheiratet",$L$13="eingetragene Partnerschaft",AND($L$13="ledig",$E$14="Ja"),AND($L$13="verwitwet",$E$14="Ja"),AND($L$13="geschieden",$E$14="Ja"))</formula>
    </cfRule>
  </conditionalFormatting>
  <conditionalFormatting sqref="L16:N16">
    <cfRule type="expression" dxfId="109" priority="18">
      <formula>LEN($L$16)&lt;&gt;13</formula>
    </cfRule>
  </conditionalFormatting>
  <conditionalFormatting sqref="I22:K22">
    <cfRule type="expression" dxfId="108" priority="2">
      <formula>OR($L$13="திருமணமாைவர் - verheiratet",$L$13="பதிவு செய்த பார்ட்ைர்ஷிப் - eingetragene Partnerschaft")</formula>
    </cfRule>
  </conditionalFormatting>
  <conditionalFormatting sqref="M22:N22">
    <cfRule type="expression" dxfId="10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66B20B0A-0CD2-45DB-8FFA-B6B0B3A796AF}">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E006370-6574-4D87-B0A7-10F49F52B59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04" priority="20">
      <formula>AND(OR($L$13="ledig",$L$13="geschieden",$L$13="verwitwet"),$E$14="Nein")</formula>
    </cfRule>
  </conditionalFormatting>
  <conditionalFormatting sqref="M23:N23">
    <cfRule type="expression" dxfId="103" priority="19">
      <formula>OR($L$13="verheiratet",$L$13="eingetragene Partnerschaft",AND($L$13="ledig",$E$14="Ja"),AND($L$13="verwitwet",$E$14="Ja"),AND($L$13="geschieden",$E$14="Ja"))</formula>
    </cfRule>
  </conditionalFormatting>
  <conditionalFormatting sqref="L16:N16">
    <cfRule type="expression" dxfId="102" priority="18">
      <formula>LEN($L$16)&lt;&gt;13</formula>
    </cfRule>
  </conditionalFormatting>
  <conditionalFormatting sqref="I22:K22">
    <cfRule type="expression" dxfId="101" priority="2">
      <formula>OR($L$13="திருமணமாைவர் - verheiratet",$L$13="பதிவு செய்த பார்ட்ைர்ஷிப் - eingetragene Partnerschaft")</formula>
    </cfRule>
  </conditionalFormatting>
  <conditionalFormatting sqref="M22:N22">
    <cfRule type="expression" dxfId="10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3E7BBDB8-B86E-41FF-861D-D39A00E70521}">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5117D44E-605C-4C46-882C-2FBF3F96551A}">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
        <v>391</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59"/>
      <c r="J3" s="159"/>
      <c r="K3" s="159"/>
      <c r="L3" s="159"/>
      <c r="M3" s="159"/>
      <c r="N3" s="159"/>
      <c r="O3" s="12"/>
    </row>
    <row r="4" spans="1:15" s="13" customFormat="1" ht="13.5" customHeight="1" x14ac:dyDescent="0.2">
      <c r="A4" s="69" t="s">
        <v>291</v>
      </c>
      <c r="B4" s="69"/>
      <c r="C4" s="70"/>
      <c r="D4" s="70"/>
      <c r="E4" s="71"/>
      <c r="F4" s="72"/>
      <c r="G4" s="139"/>
      <c r="H4" s="137"/>
      <c r="I4" s="47" t="s">
        <v>292</v>
      </c>
      <c r="J4" s="160"/>
      <c r="K4" s="161"/>
      <c r="L4" s="161"/>
      <c r="M4" s="47" t="s">
        <v>293</v>
      </c>
      <c r="N4" s="48"/>
    </row>
    <row r="5" spans="1:15" s="13" customFormat="1" ht="13.5" customHeight="1" x14ac:dyDescent="0.2">
      <c r="A5" s="73" t="s">
        <v>280</v>
      </c>
      <c r="B5" s="73"/>
      <c r="C5" s="73"/>
      <c r="D5" s="68"/>
      <c r="E5" s="68"/>
      <c r="F5" s="68"/>
      <c r="G5" s="68"/>
      <c r="H5" s="68"/>
      <c r="I5" s="162"/>
      <c r="J5" s="152"/>
      <c r="K5" s="152"/>
      <c r="L5" s="152"/>
      <c r="M5" s="152"/>
      <c r="N5" s="152"/>
    </row>
    <row r="6" spans="1:15" s="13" customFormat="1" ht="13.5" customHeight="1" x14ac:dyDescent="0.2">
      <c r="A6" s="73" t="s">
        <v>294</v>
      </c>
      <c r="B6" s="73"/>
      <c r="C6" s="73"/>
      <c r="D6" s="68"/>
      <c r="E6" s="68"/>
      <c r="F6" s="68"/>
      <c r="G6" s="68"/>
      <c r="H6" s="68"/>
      <c r="I6" s="163"/>
      <c r="J6" s="163"/>
      <c r="K6" s="163"/>
      <c r="L6" s="163"/>
      <c r="M6" s="163"/>
      <c r="N6" s="163"/>
      <c r="O6" s="17"/>
    </row>
    <row r="7" spans="1:15" s="13" customFormat="1" ht="13.5" customHeight="1" x14ac:dyDescent="0.2">
      <c r="A7" s="73" t="s">
        <v>285</v>
      </c>
      <c r="B7" s="73"/>
      <c r="C7" s="73"/>
      <c r="D7" s="68"/>
      <c r="E7" s="68"/>
      <c r="F7" s="68"/>
      <c r="G7" s="68"/>
      <c r="H7" s="68"/>
      <c r="I7" s="164" t="str">
        <f>IFERROR(VLOOKUP(I3,Cockpit!$E$20:$K$45,4,FALSE)&amp;" "&amp;VLOOKUP(I3,Cockpit!$E$20:$K$45,5,FALSE)&amp;" "&amp;VLOOKUP(I3,Cockpit!$E$20:$K$45,6,FALSE),"")</f>
        <v/>
      </c>
      <c r="J7" s="164"/>
      <c r="K7" s="164"/>
      <c r="L7" s="164"/>
      <c r="M7" s="164"/>
      <c r="N7" s="164"/>
      <c r="O7" s="17"/>
    </row>
    <row r="8" spans="1:15" s="13" customFormat="1" ht="13.5" customHeight="1" x14ac:dyDescent="0.2">
      <c r="A8" s="73" t="s">
        <v>295</v>
      </c>
      <c r="B8" s="73"/>
      <c r="C8" s="73"/>
      <c r="D8" s="68"/>
      <c r="E8" s="68"/>
      <c r="F8" s="68"/>
      <c r="G8" s="68"/>
      <c r="H8" s="68"/>
      <c r="I8" s="165" t="str">
        <f>IFERROR(VLOOKUP(I3,Cockpit!$E$20:$K$45,7,FALSE),"")</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5.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57"/>
      <c r="D12" s="157"/>
      <c r="E12" s="157"/>
      <c r="F12" s="157"/>
      <c r="G12" s="157"/>
      <c r="H12" s="157"/>
      <c r="I12" s="115" t="s">
        <v>329</v>
      </c>
      <c r="J12" s="122"/>
      <c r="K12" s="122"/>
      <c r="L12" s="157"/>
      <c r="M12" s="157"/>
      <c r="N12" s="157"/>
    </row>
    <row r="13" spans="1:15" ht="27" customHeight="1" x14ac:dyDescent="0.2">
      <c r="A13" s="115" t="s">
        <v>326</v>
      </c>
      <c r="B13" s="122"/>
      <c r="C13" s="152"/>
      <c r="D13" s="152"/>
      <c r="E13" s="152"/>
      <c r="F13" s="152"/>
      <c r="G13" s="152"/>
      <c r="H13" s="152"/>
      <c r="I13" s="115" t="s">
        <v>330</v>
      </c>
      <c r="J13" s="122"/>
      <c r="K13" s="158"/>
      <c r="L13" s="152"/>
      <c r="M13" s="152"/>
      <c r="N13" s="152"/>
    </row>
    <row r="14" spans="1:15" ht="27" customHeight="1" x14ac:dyDescent="0.2">
      <c r="A14" s="115" t="s">
        <v>327</v>
      </c>
      <c r="B14" s="115"/>
      <c r="C14" s="151"/>
      <c r="D14" s="151"/>
      <c r="E14" s="151"/>
      <c r="F14" s="151"/>
      <c r="G14" s="151"/>
      <c r="H14" s="151"/>
      <c r="I14" s="115" t="s">
        <v>331</v>
      </c>
      <c r="J14" s="115"/>
      <c r="K14" s="115"/>
      <c r="L14" s="152"/>
      <c r="M14" s="152"/>
      <c r="N14" s="152"/>
    </row>
    <row r="15" spans="1:15" ht="27" customHeight="1" x14ac:dyDescent="0.2">
      <c r="A15" s="115" t="s">
        <v>328</v>
      </c>
      <c r="B15" s="115"/>
      <c r="C15" s="153"/>
      <c r="D15" s="153"/>
      <c r="E15" s="153"/>
      <c r="F15" s="153"/>
      <c r="G15" s="153"/>
      <c r="H15" s="153"/>
      <c r="I15" s="115" t="s">
        <v>332</v>
      </c>
      <c r="J15" s="115"/>
      <c r="K15" s="115"/>
      <c r="L15" s="152"/>
      <c r="M15" s="152"/>
      <c r="N15" s="152"/>
    </row>
    <row r="16" spans="1:15" ht="27" customHeight="1" x14ac:dyDescent="0.2">
      <c r="A16" s="154" t="s">
        <v>333</v>
      </c>
      <c r="B16" s="94"/>
      <c r="C16" s="94"/>
      <c r="D16" s="94"/>
      <c r="E16" s="94"/>
      <c r="F16" s="94"/>
      <c r="G16" s="94"/>
      <c r="H16" s="94"/>
      <c r="I16" s="20"/>
      <c r="J16" s="20"/>
      <c r="K16" s="20"/>
      <c r="L16" s="155"/>
      <c r="M16" s="155"/>
      <c r="N16" s="155"/>
      <c r="O16" s="67"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56"/>
      <c r="M20" s="156"/>
      <c r="N20" s="156"/>
    </row>
    <row r="21" spans="1:14" s="13" customFormat="1" ht="13.5" customHeight="1" x14ac:dyDescent="0.2">
      <c r="A21" s="22"/>
      <c r="B21" s="22"/>
      <c r="C21" s="22"/>
      <c r="D21" s="22"/>
      <c r="E21" s="22"/>
      <c r="F21" s="22"/>
      <c r="G21" s="22"/>
      <c r="H21" s="22"/>
      <c r="I21" s="22"/>
      <c r="J21" s="22"/>
      <c r="K21" s="22"/>
      <c r="L21" s="22"/>
      <c r="M21" s="22"/>
      <c r="N21" s="22"/>
    </row>
    <row r="22" spans="1:14" s="13" customFormat="1" ht="53.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3.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100.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84.75" customHeight="1" x14ac:dyDescent="0.2">
      <c r="A42" s="78" t="s">
        <v>343</v>
      </c>
      <c r="B42" s="91"/>
      <c r="C42" s="91"/>
      <c r="D42" s="91"/>
      <c r="E42" s="91"/>
      <c r="F42" s="91"/>
      <c r="G42" s="91"/>
      <c r="H42" s="91"/>
      <c r="I42" s="91"/>
      <c r="J42" s="91"/>
      <c r="K42" s="91"/>
      <c r="L42" s="91"/>
      <c r="M42" s="91"/>
      <c r="N42" s="91"/>
    </row>
    <row r="43" spans="1:14" s="13" customFormat="1" ht="12" hidden="1" x14ac:dyDescent="0.2">
      <c r="A43" s="92"/>
      <c r="B43" s="92"/>
      <c r="C43" s="92"/>
      <c r="D43" s="92"/>
      <c r="E43" s="92"/>
      <c r="F43" s="92"/>
      <c r="G43" s="92"/>
      <c r="H43" s="92"/>
      <c r="I43" s="92"/>
      <c r="J43" s="92"/>
      <c r="K43" s="92"/>
      <c r="L43" s="92"/>
      <c r="M43" s="92"/>
      <c r="N43" s="92"/>
    </row>
    <row r="44" spans="1:14" s="13" customFormat="1" ht="24.75"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M23:N23">
    <cfRule type="expression" dxfId="347" priority="9">
      <formula>OR($L$13="verheiratet",$L$13="eingetragene Partnerschaft",AND($L$13="ledig",$E$14="Ja"),AND($L$13="verwitwet",$E$14="Ja"),AND($L$13="geschieden",$E$14="Ja"))</formula>
    </cfRule>
  </conditionalFormatting>
  <conditionalFormatting sqref="L16:N16">
    <cfRule type="expression" dxfId="346" priority="8">
      <formula>LEN($L$16)&lt;&gt;13</formula>
    </cfRule>
  </conditionalFormatting>
  <conditionalFormatting sqref="M22:N22">
    <cfRule type="expression" dxfId="345" priority="2">
      <formula>AND(OR($L$13="ledig",$L$13="geschieden",$L$13="verwitwet"),$E$14="Nein")</formula>
    </cfRule>
  </conditionalFormatting>
  <conditionalFormatting sqref="I22:K22">
    <cfRule type="expression" dxfId="344" priority="1">
      <formula>OR($L$13="திருமணமாைவர் - verheiratet",$L$13="பதிவு செய்த பார்ட்ைர்ஷிப் - eingetragene Partnerschaft")</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7" priority="20">
      <formula>AND(OR($L$13="ledig",$L$13="geschieden",$L$13="verwitwet"),$E$14="Nein")</formula>
    </cfRule>
  </conditionalFormatting>
  <conditionalFormatting sqref="M23:N23">
    <cfRule type="expression" dxfId="96" priority="19">
      <formula>OR($L$13="verheiratet",$L$13="eingetragene Partnerschaft",AND($L$13="ledig",$E$14="Ja"),AND($L$13="verwitwet",$E$14="Ja"),AND($L$13="geschieden",$E$14="Ja"))</formula>
    </cfRule>
  </conditionalFormatting>
  <conditionalFormatting sqref="L16:N16">
    <cfRule type="expression" dxfId="95" priority="18">
      <formula>LEN($L$16)&lt;&gt;13</formula>
    </cfRule>
  </conditionalFormatting>
  <conditionalFormatting sqref="I22:K22">
    <cfRule type="expression" dxfId="94" priority="2">
      <formula>OR($L$13="திருமணமாைவர் - verheiratet",$L$13="பதிவு செய்த பார்ட்ைர்ஷிப் - eingetragene Partnerschaft")</formula>
    </cfRule>
  </conditionalFormatting>
  <conditionalFormatting sqref="M22:N22">
    <cfRule type="expression" dxfId="9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EC69C08C-5E1D-4077-B976-FE29A443754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BB9B231-73CE-4BA7-AA3B-53D5AFEA5A3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0" priority="20">
      <formula>AND(OR($L$13="ledig",$L$13="geschieden",$L$13="verwitwet"),$E$14="Nein")</formula>
    </cfRule>
  </conditionalFormatting>
  <conditionalFormatting sqref="M23:N23">
    <cfRule type="expression" dxfId="89" priority="19">
      <formula>OR($L$13="verheiratet",$L$13="eingetragene Partnerschaft",AND($L$13="ledig",$E$14="Ja"),AND($L$13="verwitwet",$E$14="Ja"),AND($L$13="geschieden",$E$14="Ja"))</formula>
    </cfRule>
  </conditionalFormatting>
  <conditionalFormatting sqref="L16:N16">
    <cfRule type="expression" dxfId="88" priority="18">
      <formula>LEN($L$16)&lt;&gt;13</formula>
    </cfRule>
  </conditionalFormatting>
  <conditionalFormatting sqref="I22:K22">
    <cfRule type="expression" dxfId="87" priority="2">
      <formula>OR($L$13="திருமணமாைவர் - verheiratet",$L$13="பதிவு செய்த பார்ட்ைர்ஷிப் - eingetragene Partnerschaft")</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F91D917B-CECB-4941-9A23-67070628C5C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97913C2-8A57-4E48-BEF3-B32C29E46B31}">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83" priority="20">
      <formula>AND(OR($L$13="ledig",$L$13="geschieden",$L$13="verwitwet"),$E$14="Nein")</formula>
    </cfRule>
  </conditionalFormatting>
  <conditionalFormatting sqref="M23:N23">
    <cfRule type="expression" dxfId="82" priority="19">
      <formula>OR($L$13="verheiratet",$L$13="eingetragene Partnerschaft",AND($L$13="ledig",$E$14="Ja"),AND($L$13="verwitwet",$E$14="Ja"),AND($L$13="geschieden",$E$14="Ja"))</formula>
    </cfRule>
  </conditionalFormatting>
  <conditionalFormatting sqref="L16:N16">
    <cfRule type="expression" dxfId="81" priority="18">
      <formula>LEN($L$16)&lt;&gt;13</formula>
    </cfRule>
  </conditionalFormatting>
  <conditionalFormatting sqref="I22:K22">
    <cfRule type="expression" dxfId="80" priority="2">
      <formula>OR($L$13="திருமணமாைவர் - verheiratet",$L$13="பதிவு செய்த பார்ட்ைர்ஷிப் - eingetragene Partnerschaft")</formula>
    </cfRule>
  </conditionalFormatting>
  <conditionalFormatting sqref="M22:N22">
    <cfRule type="expression" dxfId="7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DA7E2FB8-CC2F-4924-AFA7-88469011780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92081CE2-B41E-4036-BC65-E8963D8A3B8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76" priority="20">
      <formula>AND(OR($L$13="ledig",$L$13="geschieden",$L$13="verwitwet"),$E$14="Nein")</formula>
    </cfRule>
  </conditionalFormatting>
  <conditionalFormatting sqref="M23:N23">
    <cfRule type="expression" dxfId="75" priority="19">
      <formula>OR($L$13="verheiratet",$L$13="eingetragene Partnerschaft",AND($L$13="ledig",$E$14="Ja"),AND($L$13="verwitwet",$E$14="Ja"),AND($L$13="geschieden",$E$14="Ja"))</formula>
    </cfRule>
  </conditionalFormatting>
  <conditionalFormatting sqref="L16:N16">
    <cfRule type="expression" dxfId="74" priority="18">
      <formula>LEN($L$16)&lt;&gt;13</formula>
    </cfRule>
  </conditionalFormatting>
  <conditionalFormatting sqref="I22:K22">
    <cfRule type="expression" dxfId="73" priority="2">
      <formula>OR($L$13="திருமணமாைவர் - verheiratet",$L$13="பதிவு செய்த பார்ட்ைர்ஷிப் - eingetragene Partnerschaft")</formula>
    </cfRule>
  </conditionalFormatting>
  <conditionalFormatting sqref="M22:N22">
    <cfRule type="expression" dxfId="7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D3F27916-A5A1-4269-9543-83B03EA025B2}">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1EF86306-198C-4C6C-A79C-8FD49187600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9" priority="20">
      <formula>AND(OR($L$13="ledig",$L$13="geschieden",$L$13="verwitwet"),$E$14="Nein")</formula>
    </cfRule>
  </conditionalFormatting>
  <conditionalFormatting sqref="M23:N23">
    <cfRule type="expression" dxfId="68" priority="19">
      <formula>OR($L$13="verheiratet",$L$13="eingetragene Partnerschaft",AND($L$13="ledig",$E$14="Ja"),AND($L$13="verwitwet",$E$14="Ja"),AND($L$13="geschieden",$E$14="Ja"))</formula>
    </cfRule>
  </conditionalFormatting>
  <conditionalFormatting sqref="L16:N16">
    <cfRule type="expression" dxfId="67" priority="18">
      <formula>LEN($L$16)&lt;&gt;13</formula>
    </cfRule>
  </conditionalFormatting>
  <conditionalFormatting sqref="I22:K22">
    <cfRule type="expression" dxfId="66" priority="2">
      <formula>OR($L$13="திருமணமாைவர் - verheiratet",$L$13="பதிவு செய்த பார்ட்ைர்ஷிப் - eingetragene Partnerschaft")</formula>
    </cfRule>
  </conditionalFormatting>
  <conditionalFormatting sqref="M22:N22">
    <cfRule type="expression" dxfId="6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4BD05B77-7FA2-4284-9380-82CBB2CF9C53}">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18B9F45E-5260-4341-BBB1-C17091CCF99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2" priority="20">
      <formula>AND(OR($L$13="ledig",$L$13="geschieden",$L$13="verwitwet"),$E$14="Nein")</formula>
    </cfRule>
  </conditionalFormatting>
  <conditionalFormatting sqref="M23:N23">
    <cfRule type="expression" dxfId="61" priority="19">
      <formula>OR($L$13="verheiratet",$L$13="eingetragene Partnerschaft",AND($L$13="ledig",$E$14="Ja"),AND($L$13="verwitwet",$E$14="Ja"),AND($L$13="geschieden",$E$14="Ja"))</formula>
    </cfRule>
  </conditionalFormatting>
  <conditionalFormatting sqref="L16:N16">
    <cfRule type="expression" dxfId="60" priority="18">
      <formula>LEN($L$16)&lt;&gt;13</formula>
    </cfRule>
  </conditionalFormatting>
  <conditionalFormatting sqref="I22:K22">
    <cfRule type="expression" dxfId="59" priority="2">
      <formula>OR($L$13="திருமணமாைவர் - verheiratet",$L$13="பதிவு செய்த பார்ட்ைர்ஷிப் - eingetragene Partnerschaft")</formula>
    </cfRule>
  </conditionalFormatting>
  <conditionalFormatting sqref="M22:N22">
    <cfRule type="expression" dxfId="5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09F7A899-DACE-4048-A23E-0B85CFB81E92}">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04C5DBC0-82E9-4A98-98F9-79932F43062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55" priority="20">
      <formula>AND(OR($L$13="ledig",$L$13="geschieden",$L$13="verwitwet"),$E$14="Nein")</formula>
    </cfRule>
  </conditionalFormatting>
  <conditionalFormatting sqref="M23:N23">
    <cfRule type="expression" dxfId="54" priority="19">
      <formula>OR($L$13="verheiratet",$L$13="eingetragene Partnerschaft",AND($L$13="ledig",$E$14="Ja"),AND($L$13="verwitwet",$E$14="Ja"),AND($L$13="geschieden",$E$14="Ja"))</formula>
    </cfRule>
  </conditionalFormatting>
  <conditionalFormatting sqref="L16:N16">
    <cfRule type="expression" dxfId="53" priority="18">
      <formula>LEN($L$16)&lt;&gt;13</formula>
    </cfRule>
  </conditionalFormatting>
  <conditionalFormatting sqref="I22:K22">
    <cfRule type="expression" dxfId="52" priority="2">
      <formula>OR($L$13="திருமணமாைவர் - verheiratet",$L$13="பதிவு செய்த பார்ட்ைர்ஷிப் - eingetragene Partnerschaft")</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0A19FEA4-4499-4398-91E9-7E489AE0DA4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AA9D342-4D34-400C-B28B-1306B77DC77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8" priority="20">
      <formula>AND(OR($L$13="ledig",$L$13="geschieden",$L$13="verwitwet"),$E$14="Nein")</formula>
    </cfRule>
  </conditionalFormatting>
  <conditionalFormatting sqref="M23:N23">
    <cfRule type="expression" dxfId="47" priority="19">
      <formula>OR($L$13="verheiratet",$L$13="eingetragene Partnerschaft",AND($L$13="ledig",$E$14="Ja"),AND($L$13="verwitwet",$E$14="Ja"),AND($L$13="geschieden",$E$14="Ja"))</formula>
    </cfRule>
  </conditionalFormatting>
  <conditionalFormatting sqref="L16:N16">
    <cfRule type="expression" dxfId="46" priority="18">
      <formula>LEN($L$16)&lt;&gt;13</formula>
    </cfRule>
  </conditionalFormatting>
  <conditionalFormatting sqref="I22:K22">
    <cfRule type="expression" dxfId="45" priority="2">
      <formula>OR($L$13="திருமணமாைவர் - verheiratet",$L$13="பதிவு செய்த பார்ட்ைர்ஷிப் - eingetragene Partnerschaft")</formula>
    </cfRule>
  </conditionalFormatting>
  <conditionalFormatting sqref="M22:N22">
    <cfRule type="expression" dxfId="4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A5EAB636-61C7-4CDE-B2AF-47166FA3DF5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9688671-68C7-491C-863A-5AEC55F665F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1" priority="20">
      <formula>AND(OR($L$13="ledig",$L$13="geschieden",$L$13="verwitwet"),$E$14="Nein")</formula>
    </cfRule>
  </conditionalFormatting>
  <conditionalFormatting sqref="M23:N23">
    <cfRule type="expression" dxfId="40" priority="19">
      <formula>OR($L$13="verheiratet",$L$13="eingetragene Partnerschaft",AND($L$13="ledig",$E$14="Ja"),AND($L$13="verwitwet",$E$14="Ja"),AND($L$13="geschieden",$E$14="Ja"))</formula>
    </cfRule>
  </conditionalFormatting>
  <conditionalFormatting sqref="L16:N16">
    <cfRule type="expression" dxfId="39" priority="18">
      <formula>LEN($L$16)&lt;&gt;13</formula>
    </cfRule>
  </conditionalFormatting>
  <conditionalFormatting sqref="I22:K22">
    <cfRule type="expression" dxfId="38" priority="2">
      <formula>OR($L$13="திருமணமாைவர் - verheiratet",$L$13="பதிவு செய்த பார்ட்ைர்ஷிப் - eingetragene Partnerschaft")</formula>
    </cfRule>
  </conditionalFormatting>
  <conditionalFormatting sqref="M22:N22">
    <cfRule type="expression" dxfId="3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4A04FD8E-3940-4176-B18C-69A76637B66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0032DF2-2E08-4A5F-A377-67CB2305B73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4" priority="20">
      <formula>AND(OR($L$13="ledig",$L$13="geschieden",$L$13="verwitwet"),$E$14="Nein")</formula>
    </cfRule>
  </conditionalFormatting>
  <conditionalFormatting sqref="M23:N23">
    <cfRule type="expression" dxfId="33" priority="19">
      <formula>OR($L$13="verheiratet",$L$13="eingetragene Partnerschaft",AND($L$13="ledig",$E$14="Ja"),AND($L$13="verwitwet",$E$14="Ja"),AND($L$13="geschieden",$E$14="Ja"))</formula>
    </cfRule>
  </conditionalFormatting>
  <conditionalFormatting sqref="L16:N16">
    <cfRule type="expression" dxfId="32" priority="18">
      <formula>LEN($L$16)&lt;&gt;13</formula>
    </cfRule>
  </conditionalFormatting>
  <conditionalFormatting sqref="I22:K22">
    <cfRule type="expression" dxfId="31" priority="2">
      <formula>OR($L$13="திருமணமாைவர் - verheiratet",$L$13="பதிவு செய்த பார்ட்ைர்ஷிப் - eingetragene Partnerschaft")</formula>
    </cfRule>
  </conditionalFormatting>
  <conditionalFormatting sqref="M22:N22">
    <cfRule type="expression" dxfId="3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7DA14064-F2D3-4C5F-8B4B-7C606829304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109E87D6-D769-408E-B4A7-EF4F151A729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42" priority="21">
      <formula>AND(OR($L$13="ledig",$L$13="geschieden",$L$13="verwitwet"),$E$14="Nein")</formula>
    </cfRule>
  </conditionalFormatting>
  <conditionalFormatting sqref="M23:N23">
    <cfRule type="expression" dxfId="341" priority="20">
      <formula>OR($L$13="verheiratet",$L$13="eingetragene Partnerschaft",AND($L$13="ledig",$E$14="Ja"),AND($L$13="verwitwet",$E$14="Ja"),AND($L$13="geschieden",$E$14="Ja"))</formula>
    </cfRule>
  </conditionalFormatting>
  <conditionalFormatting sqref="L16:N16">
    <cfRule type="expression" dxfId="340" priority="19">
      <formula>LEN($L$16)&lt;&gt;13</formula>
    </cfRule>
  </conditionalFormatting>
  <conditionalFormatting sqref="I22:K22">
    <cfRule type="expression" dxfId="339" priority="2">
      <formula>OR($L$13="திருமணமாைவர் - verheiratet",$L$13="பதிவு செய்த பார்ட்ைர்ஷிப் - eingetragene Partnerschaft")</formula>
    </cfRule>
  </conditionalFormatting>
  <conditionalFormatting sqref="M22:N22">
    <cfRule type="expression" dxfId="338"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AE216765-DA31-4F7E-82CA-74F0A1EB6A7F}">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B0606673-44F3-4F7D-8DF1-735284B0059C}">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7" priority="20">
      <formula>AND(OR($L$13="ledig",$L$13="geschieden",$L$13="verwitwet"),$E$14="Nein")</formula>
    </cfRule>
  </conditionalFormatting>
  <conditionalFormatting sqref="M23:N23">
    <cfRule type="expression" dxfId="26" priority="19">
      <formula>OR($L$13="verheiratet",$L$13="eingetragene Partnerschaft",AND($L$13="ledig",$E$14="Ja"),AND($L$13="verwitwet",$E$14="Ja"),AND($L$13="geschieden",$E$14="Ja"))</formula>
    </cfRule>
  </conditionalFormatting>
  <conditionalFormatting sqref="L16:N16">
    <cfRule type="expression" dxfId="25" priority="18">
      <formula>LEN($L$16)&lt;&gt;13</formula>
    </cfRule>
  </conditionalFormatting>
  <conditionalFormatting sqref="I22:K22">
    <cfRule type="expression" dxfId="24" priority="2">
      <formula>OR($L$13="திருமணமாைவர் - verheiratet",$L$13="பதிவு செய்த பார்ட்ைர்ஷிப் - eingetragene Partnerschaft")</formula>
    </cfRule>
  </conditionalFormatting>
  <conditionalFormatting sqref="M22:N22">
    <cfRule type="expression" dxfId="2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BCC49BE9-3248-43F1-902A-A1C14219B6D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5DCAC62C-FA5E-4769-889A-86EA690C4F6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 priority="20">
      <formula>AND(OR($L$13="ledig",$L$13="geschieden",$L$13="verwitwet"),$E$14="Nein")</formula>
    </cfRule>
  </conditionalFormatting>
  <conditionalFormatting sqref="M23:N23">
    <cfRule type="expression" dxfId="19" priority="19">
      <formula>OR($L$13="verheiratet",$L$13="eingetragene Partnerschaft",AND($L$13="ledig",$E$14="Ja"),AND($L$13="verwitwet",$E$14="Ja"),AND($L$13="geschieden",$E$14="Ja"))</formula>
    </cfRule>
  </conditionalFormatting>
  <conditionalFormatting sqref="L16:N16">
    <cfRule type="expression" dxfId="18" priority="18">
      <formula>LEN($L$16)&lt;&gt;13</formula>
    </cfRule>
  </conditionalFormatting>
  <conditionalFormatting sqref="I22:K22">
    <cfRule type="expression" dxfId="17" priority="2">
      <formula>OR($L$13="திருமணமாைவர் - verheiratet",$L$13="பதிவு செய்த பார்ட்ைர்ஷிப் - eingetragene Partnerschaft")</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0D3A3416-EE16-4353-A8EB-82CFB81904B5}">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B463666-C85B-46FD-A1E3-D0BEADCCFE3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 priority="20">
      <formula>AND(OR($L$13="ledig",$L$13="geschieden",$L$13="verwitwet"),$E$14="Nein")</formula>
    </cfRule>
  </conditionalFormatting>
  <conditionalFormatting sqref="M23:N23">
    <cfRule type="expression" dxfId="12" priority="19">
      <formula>OR($L$13="verheiratet",$L$13="eingetragene Partnerschaft",AND($L$13="ledig",$E$14="Ja"),AND($L$13="verwitwet",$E$14="Ja"),AND($L$13="geschieden",$E$14="Ja"))</formula>
    </cfRule>
  </conditionalFormatting>
  <conditionalFormatting sqref="L16:N16">
    <cfRule type="expression" dxfId="11" priority="18">
      <formula>LEN($L$16)&lt;&gt;13</formula>
    </cfRule>
  </conditionalFormatting>
  <conditionalFormatting sqref="I22:K22">
    <cfRule type="expression" dxfId="10" priority="2">
      <formula>OR($L$13="திருமணமாைவர் - verheiratet",$L$13="பதிவு செய்த பார்ட்ைர்ஷிப் - eingetragene Partnerschaft")</formula>
    </cfRule>
  </conditionalFormatting>
  <conditionalFormatting sqref="M22:N22">
    <cfRule type="expression" dxfId="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5AA5E1FA-A69B-4EDC-8956-7B09EEFEC3C7}">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54D59536-6B91-4A22-80AA-B8C1C14CF85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 priority="20">
      <formula>AND(OR($L$13="ledig",$L$13="geschieden",$L$13="verwitwet"),$E$14="Nein")</formula>
    </cfRule>
  </conditionalFormatting>
  <conditionalFormatting sqref="M23:N23">
    <cfRule type="expression" dxfId="5" priority="19">
      <formula>OR($L$13="verheiratet",$L$13="eingetragene Partnerschaft",AND($L$13="ledig",$E$14="Ja"),AND($L$13="verwitwet",$E$14="Ja"),AND($L$13="geschieden",$E$14="Ja"))</formula>
    </cfRule>
  </conditionalFormatting>
  <conditionalFormatting sqref="L16:N16">
    <cfRule type="expression" dxfId="4" priority="18">
      <formula>LEN($L$16)&lt;&gt;13</formula>
    </cfRule>
  </conditionalFormatting>
  <conditionalFormatting sqref="I22:K22">
    <cfRule type="expression" dxfId="3" priority="2">
      <formula>OR($L$13="திருமணமாைவர் - verheiratet",$L$13="பதிவு செய்த பார்ட்ைர்ஷிப் - eingetragene Partnerschaft")</formula>
    </cfRule>
  </conditionalFormatting>
  <conditionalFormatting sqref="M22:N22">
    <cfRule type="expression" dxfId="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F1639884-4AE4-43D9-A25E-8834EA615AC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C2A51A7-679D-4F57-81E3-FA25D73C557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35" priority="20">
      <formula>AND(OR($L$13="ledig",$L$13="geschieden",$L$13="verwitwet"),$E$14="Nein")</formula>
    </cfRule>
  </conditionalFormatting>
  <conditionalFormatting sqref="M23:N23">
    <cfRule type="expression" dxfId="334" priority="19">
      <formula>OR($L$13="verheiratet",$L$13="eingetragene Partnerschaft",AND($L$13="ledig",$E$14="Ja"),AND($L$13="verwitwet",$E$14="Ja"),AND($L$13="geschieden",$E$14="Ja"))</formula>
    </cfRule>
  </conditionalFormatting>
  <conditionalFormatting sqref="L16:N16">
    <cfRule type="expression" dxfId="333" priority="18">
      <formula>LEN($L$16)&lt;&gt;13</formula>
    </cfRule>
  </conditionalFormatting>
  <conditionalFormatting sqref="I22:K22">
    <cfRule type="expression" dxfId="332" priority="2">
      <formula>OR($L$13="திருமணமாைவர் - verheiratet",$L$13="பதிவு செய்த பார்ட்ைர்ஷிப் - eingetragene Partnerschaft")</formula>
    </cfRule>
  </conditionalFormatting>
  <conditionalFormatting sqref="M22:N22">
    <cfRule type="expression" dxfId="33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CBF47338-9C41-45B0-B773-60675AF3127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0DA78E4-CC9C-420A-9F58-8E82885E2BD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28" priority="20">
      <formula>AND(OR($L$13="ledig",$L$13="geschieden",$L$13="verwitwet"),$E$14="Nein")</formula>
    </cfRule>
  </conditionalFormatting>
  <conditionalFormatting sqref="M23:N23">
    <cfRule type="expression" dxfId="327" priority="19">
      <formula>OR($L$13="verheiratet",$L$13="eingetragene Partnerschaft",AND($L$13="ledig",$E$14="Ja"),AND($L$13="verwitwet",$E$14="Ja"),AND($L$13="geschieden",$E$14="Ja"))</formula>
    </cfRule>
  </conditionalFormatting>
  <conditionalFormatting sqref="L16:N16">
    <cfRule type="expression" dxfId="326" priority="18">
      <formula>LEN($L$16)&lt;&gt;13</formula>
    </cfRule>
  </conditionalFormatting>
  <conditionalFormatting sqref="I22:K22">
    <cfRule type="expression" dxfId="325" priority="2">
      <formula>OR($L$13="திருமணமாைவர் - verheiratet",$L$13="பதிவு செய்த பார்ட்ைர்ஷிப் - eingetragene Partnerschaft")</formula>
    </cfRule>
  </conditionalFormatting>
  <conditionalFormatting sqref="M22:N22">
    <cfRule type="expression" dxfId="32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1A125600-5EF8-4B4D-AA84-6F83FE1F138B}">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54AAF6F-DADF-482A-A0D0-736B55EDCAF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21" priority="20">
      <formula>AND(OR($L$13="ledig",$L$13="geschieden",$L$13="verwitwet"),$E$14="Nein")</formula>
    </cfRule>
  </conditionalFormatting>
  <conditionalFormatting sqref="M23:N23">
    <cfRule type="expression" dxfId="320" priority="19">
      <formula>OR($L$13="verheiratet",$L$13="eingetragene Partnerschaft",AND($L$13="ledig",$E$14="Ja"),AND($L$13="verwitwet",$E$14="Ja"),AND($L$13="geschieden",$E$14="Ja"))</formula>
    </cfRule>
  </conditionalFormatting>
  <conditionalFormatting sqref="L16:N16">
    <cfRule type="expression" dxfId="319" priority="18">
      <formula>LEN($L$16)&lt;&gt;13</formula>
    </cfRule>
  </conditionalFormatting>
  <conditionalFormatting sqref="I22:K22">
    <cfRule type="expression" dxfId="318" priority="2">
      <formula>OR($L$13="திருமணமாைவர் - verheiratet",$L$13="பதிவு செய்த பார்ட்ைர்ஷிப் - eingetragene Partnerschaft")</formula>
    </cfRule>
  </conditionalFormatting>
  <conditionalFormatting sqref="M22:N22">
    <cfRule type="expression" dxfId="31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28E2CA78-5E0E-48CB-8D7D-5493E125E808}">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E4C2275-59C6-4B6D-B519-29402DCE675A}">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322</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323</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325</v>
      </c>
      <c r="B12" s="122"/>
      <c r="C12" s="123"/>
      <c r="D12" s="123"/>
      <c r="E12" s="123"/>
      <c r="F12" s="123"/>
      <c r="G12" s="123"/>
      <c r="H12" s="123"/>
      <c r="I12" s="115" t="s">
        <v>329</v>
      </c>
      <c r="J12" s="122"/>
      <c r="K12" s="122"/>
      <c r="L12" s="123"/>
      <c r="M12" s="123"/>
      <c r="N12" s="123"/>
    </row>
    <row r="13" spans="1:15" ht="27" customHeight="1" x14ac:dyDescent="0.2">
      <c r="A13" s="115" t="s">
        <v>326</v>
      </c>
      <c r="B13" s="122"/>
      <c r="C13" s="144"/>
      <c r="D13" s="144"/>
      <c r="E13" s="144"/>
      <c r="F13" s="144"/>
      <c r="G13" s="144"/>
      <c r="H13" s="144"/>
      <c r="I13" s="115" t="s">
        <v>330</v>
      </c>
      <c r="J13" s="122"/>
      <c r="K13" s="158"/>
      <c r="L13" s="144"/>
      <c r="M13" s="144"/>
      <c r="N13" s="144"/>
    </row>
    <row r="14" spans="1:15" ht="27" customHeight="1" x14ac:dyDescent="0.2">
      <c r="A14" s="115" t="s">
        <v>327</v>
      </c>
      <c r="B14" s="115"/>
      <c r="C14" s="123"/>
      <c r="D14" s="123"/>
      <c r="E14" s="123"/>
      <c r="F14" s="123"/>
      <c r="G14" s="123"/>
      <c r="H14" s="123"/>
      <c r="I14" s="115" t="s">
        <v>331</v>
      </c>
      <c r="J14" s="115"/>
      <c r="K14" s="115"/>
      <c r="L14" s="144"/>
      <c r="M14" s="144"/>
      <c r="N14" s="144"/>
    </row>
    <row r="15" spans="1:15" ht="27" customHeight="1" x14ac:dyDescent="0.2">
      <c r="A15" s="115" t="s">
        <v>328</v>
      </c>
      <c r="B15" s="115"/>
      <c r="C15" s="123"/>
      <c r="D15" s="123"/>
      <c r="E15" s="123"/>
      <c r="F15" s="123"/>
      <c r="G15" s="123"/>
      <c r="H15" s="123"/>
      <c r="I15" s="115" t="s">
        <v>332</v>
      </c>
      <c r="J15" s="115"/>
      <c r="K15" s="115"/>
      <c r="L15" s="144"/>
      <c r="M15" s="144"/>
      <c r="N15" s="144"/>
    </row>
    <row r="16" spans="1:15" ht="27" customHeight="1" x14ac:dyDescent="0.2">
      <c r="A16" s="154" t="s">
        <v>333</v>
      </c>
      <c r="B16" s="94"/>
      <c r="C16" s="94"/>
      <c r="D16" s="94"/>
      <c r="E16" s="94"/>
      <c r="F16" s="94"/>
      <c r="G16" s="94"/>
      <c r="H16" s="94"/>
      <c r="I16" s="20"/>
      <c r="J16" s="20"/>
      <c r="K16" s="20"/>
      <c r="L16" s="166"/>
      <c r="M16" s="166"/>
      <c r="N16" s="166"/>
      <c r="O16" s="67"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324</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334</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335</v>
      </c>
      <c r="B22" s="94"/>
      <c r="C22" s="94"/>
      <c r="D22" s="94"/>
      <c r="E22" s="94"/>
      <c r="F22" s="94"/>
      <c r="G22" s="94"/>
      <c r="H22" s="94"/>
      <c r="I22" s="113" t="s">
        <v>336</v>
      </c>
      <c r="J22" s="113"/>
      <c r="K22" s="113"/>
      <c r="L22" s="62"/>
      <c r="M22" s="114" t="s">
        <v>350</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337</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338</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339</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340</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341</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91.5" customHeight="1" x14ac:dyDescent="0.2">
      <c r="A40" s="90" t="s">
        <v>342</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343</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344</v>
      </c>
      <c r="B44" s="94"/>
      <c r="C44" s="62"/>
      <c r="D44" s="62"/>
      <c r="E44" s="62"/>
      <c r="F44" s="62" t="s">
        <v>345</v>
      </c>
      <c r="G44" s="62"/>
      <c r="H44" s="62"/>
      <c r="I44" s="62"/>
      <c r="J44" s="95" t="s">
        <v>346</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14" priority="20">
      <formula>AND(OR($L$13="ledig",$L$13="geschieden",$L$13="verwitwet"),$E$14="Nein")</formula>
    </cfRule>
  </conditionalFormatting>
  <conditionalFormatting sqref="M23:N23">
    <cfRule type="expression" dxfId="313" priority="19">
      <formula>OR($L$13="verheiratet",$L$13="eingetragene Partnerschaft",AND($L$13="ledig",$E$14="Ja"),AND($L$13="verwitwet",$E$14="Ja"),AND($L$13="geschieden",$E$14="Ja"))</formula>
    </cfRule>
  </conditionalFormatting>
  <conditionalFormatting sqref="L16:N16">
    <cfRule type="expression" dxfId="312" priority="18">
      <formula>LEN($L$16)&lt;&gt;13</formula>
    </cfRule>
  </conditionalFormatting>
  <conditionalFormatting sqref="I22:K22">
    <cfRule type="expression" dxfId="311" priority="2">
      <formula>OR($L$13="திருமணமாைவர் - verheiratet",$L$13="பதிவு செய்த பார்ட்ைர்ஷிப் - eingetragene Partnerschaft")</formula>
    </cfRule>
  </conditionalFormatting>
  <conditionalFormatting sqref="M22:N22">
    <cfRule type="expression" dxfId="31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0" id="{F787D91E-DEEE-4131-B87D-9E5CC54FE193}">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1DF6604B-9B08-4328-A6D8-531618B448F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2018-04-25T08:51:39Z</cp:lastPrinted>
  <dcterms:created xsi:type="dcterms:W3CDTF">2018-04-11T12:56:29Z</dcterms:created>
  <dcterms:modified xsi:type="dcterms:W3CDTF">2020-11-17T15:14:04Z</dcterms:modified>
</cp:coreProperties>
</file>