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560c204a55a978123dd18e059928c55e\"/>
    </mc:Choice>
  </mc:AlternateContent>
  <xr:revisionPtr revIDLastSave="0" documentId="13_ncr:1_{584391C7-E071-4012-808B-3E2D3796BD45}" xr6:coauthVersionLast="47" xr6:coauthVersionMax="47" xr10:uidLastSave="{00000000-0000-0000-0000-000000000000}"/>
  <workbookProtection workbookAlgorithmName="SHA-512" workbookHashValue="HEm19A6TusNOKksrArt+RhcfpN09nkDbHgfaE6L2lyG/ccLjdhicVq9Qji+CFqz08NKOFCjkecQJRMsahA7opQ==" workbookSaltValue="7dR83zuucnJNZATr9D3WiA=="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5"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I8" i="3" l="1"/>
  <c r="I7"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M30" i="55" s="1"/>
  <c r="J14" i="1"/>
  <c r="M29" i="55" s="1"/>
  <c r="J12" i="1"/>
  <c r="H30" i="55" s="1"/>
  <c r="J11" i="1"/>
  <c r="H29" i="55" s="1"/>
  <c r="I8" i="55" l="1"/>
  <c r="I7" i="55"/>
  <c r="A15" i="1" l="1"/>
  <c r="D19" i="55" s="1"/>
  <c r="A14" i="1"/>
  <c r="D18" i="55" s="1"/>
  <c r="F12" i="1"/>
  <c r="F11" i="1"/>
  <c r="J6" i="1"/>
  <c r="L16" i="55" s="1"/>
  <c r="J5" i="1"/>
  <c r="L15" i="55" s="1"/>
  <c r="J3" i="1"/>
  <c r="L14" i="55" s="1"/>
  <c r="F3" i="1"/>
  <c r="D14" i="55" s="1"/>
  <c r="J2" i="1"/>
  <c r="L13" i="55" s="1"/>
  <c r="F2" i="1"/>
  <c r="D13" i="55" s="1"/>
  <c r="L25" i="55" l="1"/>
  <c r="M42" i="55"/>
  <c r="I32" i="55"/>
  <c r="L26" i="55"/>
  <c r="I33" i="55"/>
  <c r="M43" i="55"/>
  <c r="A25" i="2"/>
  <c r="G35" i="2"/>
  <c r="R18" i="2"/>
  <c r="O38" i="2"/>
  <c r="Y40" i="2"/>
  <c r="T19" i="2"/>
  <c r="I19" i="2"/>
  <c r="M30" i="2"/>
  <c r="F36" i="2"/>
  <c r="M41" i="2"/>
  <c r="T3" i="2"/>
  <c r="I43" i="2"/>
  <c r="L33" i="2"/>
  <c r="M3" i="2"/>
  <c r="L42" i="2"/>
  <c r="N31" i="2"/>
  <c r="V25" i="2"/>
  <c r="Y6" i="2"/>
  <c r="W18" i="2"/>
  <c r="N49" i="2"/>
  <c r="L45" i="2"/>
  <c r="N26" i="2"/>
  <c r="G50" i="2"/>
  <c r="N48" i="2"/>
  <c r="G2" i="2"/>
  <c r="I5" i="2"/>
  <c r="P9" i="2"/>
  <c r="G27" i="2"/>
  <c r="D4" i="2"/>
  <c r="A23" i="2"/>
  <c r="T50" i="2"/>
  <c r="Z13" i="2"/>
  <c r="N46" i="2"/>
  <c r="W32" i="2"/>
  <c r="A4" i="2"/>
  <c r="F2" i="2"/>
  <c r="C51" i="2"/>
  <c r="H41" i="2"/>
  <c r="A47" i="2"/>
  <c r="E35" i="2"/>
  <c r="P51" i="2"/>
  <c r="N33" i="2"/>
  <c r="S38" i="2"/>
  <c r="S3" i="2"/>
  <c r="D32" i="2"/>
  <c r="I16" i="2"/>
  <c r="T9" i="2"/>
  <c r="M12" i="2"/>
  <c r="G41" i="2"/>
  <c r="P3" i="2"/>
  <c r="D10" i="2"/>
  <c r="N50" i="2"/>
  <c r="Z33" i="2"/>
  <c r="R51" i="2"/>
  <c r="K51" i="2"/>
  <c r="P40" i="2"/>
  <c r="D36" i="2"/>
  <c r="E29" i="2"/>
  <c r="Z7" i="2"/>
  <c r="T39" i="2"/>
  <c r="V40" i="2"/>
  <c r="X39" i="2"/>
  <c r="S14" i="2"/>
  <c r="D5" i="2"/>
  <c r="D41" i="2"/>
  <c r="V42" i="2"/>
  <c r="V48" i="2"/>
  <c r="T23" i="2"/>
  <c r="E18" i="2"/>
  <c r="K31" i="2"/>
  <c r="R42" i="2"/>
  <c r="O51" i="2"/>
  <c r="M31" i="2"/>
  <c r="A19" i="2"/>
  <c r="S43" i="2"/>
  <c r="V2" i="2"/>
  <c r="T21" i="2"/>
  <c r="W31" i="2"/>
  <c r="S44" i="2"/>
  <c r="N6" i="2"/>
  <c r="Z2" i="2"/>
  <c r="N21" i="2"/>
  <c r="F50" i="2"/>
  <c r="Z26" i="2"/>
  <c r="G28" i="2"/>
  <c r="I46" i="2"/>
  <c r="O11" i="2"/>
  <c r="I35" i="2"/>
  <c r="L32" i="2"/>
  <c r="A29" i="2"/>
  <c r="C21" i="2"/>
  <c r="O42" i="2"/>
  <c r="H24" i="2"/>
  <c r="O44" i="2"/>
  <c r="K8" i="2"/>
  <c r="E11" i="2"/>
  <c r="S26" i="2"/>
  <c r="K5" i="2"/>
  <c r="E26" i="2"/>
  <c r="T42" i="2"/>
  <c r="N28" i="2"/>
  <c r="I8" i="2"/>
  <c r="V51" i="2"/>
  <c r="I7" i="2"/>
  <c r="P28" i="2"/>
  <c r="I14" i="2"/>
  <c r="W25" i="2"/>
  <c r="C23" i="2"/>
  <c r="K30" i="2"/>
  <c r="R16" i="2"/>
  <c r="Y39" i="2"/>
  <c r="T47" i="2"/>
  <c r="L4" i="2"/>
  <c r="P34" i="2"/>
  <c r="E15" i="2"/>
  <c r="Y11" i="2"/>
  <c r="I29" i="2"/>
  <c r="H35" i="2"/>
  <c r="K3" i="2"/>
  <c r="P24" i="2"/>
  <c r="F23" i="2"/>
  <c r="X51" i="2"/>
  <c r="N29" i="2"/>
  <c r="E47" i="2"/>
  <c r="T38" i="2"/>
  <c r="R36" i="2"/>
  <c r="H5" i="2"/>
  <c r="C3" i="2"/>
  <c r="Y15" i="2"/>
  <c r="F3" i="2"/>
  <c r="D6" i="2"/>
  <c r="N14" i="2"/>
  <c r="F38" i="2"/>
  <c r="F13" i="2"/>
  <c r="Y50" i="2"/>
  <c r="T15" i="2"/>
  <c r="E12" i="2"/>
  <c r="D44" i="2"/>
  <c r="X3" i="2"/>
  <c r="E34" i="2"/>
  <c r="O45" i="2"/>
  <c r="K18" i="2"/>
  <c r="R9" i="2"/>
  <c r="K2" i="2"/>
  <c r="S4" i="2"/>
  <c r="R19" i="2"/>
  <c r="H33" i="2"/>
  <c r="R30" i="2"/>
  <c r="R22" i="2"/>
  <c r="M35" i="2"/>
  <c r="N34" i="2"/>
  <c r="R45" i="2"/>
  <c r="O26" i="2"/>
  <c r="H16" i="2"/>
  <c r="N51" i="2"/>
  <c r="A50" i="2"/>
  <c r="G18" i="2"/>
  <c r="O27" i="2"/>
  <c r="M23" i="2"/>
  <c r="E36" i="2"/>
  <c r="X50" i="2"/>
  <c r="W37" i="2"/>
  <c r="T2" i="2"/>
  <c r="K10" i="2"/>
  <c r="H9" i="2"/>
  <c r="H17" i="2"/>
  <c r="W19" i="2"/>
  <c r="M24" i="2"/>
  <c r="L47" i="2"/>
  <c r="E22" i="2"/>
  <c r="G43" i="2"/>
  <c r="V10" i="2"/>
  <c r="T32" i="2"/>
  <c r="X9" i="2"/>
  <c r="Z45" i="2"/>
  <c r="O49" i="2"/>
  <c r="N47" i="2"/>
  <c r="E45" i="2"/>
  <c r="M20" i="2"/>
  <c r="H42" i="2"/>
  <c r="Y29" i="2"/>
  <c r="H40" i="2"/>
  <c r="H8" i="2"/>
  <c r="M15" i="2"/>
  <c r="S40" i="2"/>
  <c r="Y30" i="2"/>
  <c r="G22" i="2"/>
  <c r="W34" i="2"/>
  <c r="T31" i="2"/>
  <c r="S35" i="2"/>
  <c r="X36" i="2"/>
  <c r="F14" i="2"/>
  <c r="G16" i="2"/>
  <c r="D42" i="2"/>
  <c r="I45" i="2"/>
  <c r="L39" i="2"/>
  <c r="X40" i="2"/>
  <c r="M34" i="2"/>
  <c r="A45" i="2"/>
  <c r="E13" i="2"/>
  <c r="C44" i="2"/>
  <c r="M11" i="2"/>
  <c r="P29" i="2"/>
  <c r="O14" i="2"/>
  <c r="W40" i="2"/>
  <c r="Z50" i="2"/>
  <c r="N42" i="2"/>
  <c r="I42" i="2"/>
  <c r="Z25" i="2"/>
  <c r="Y24" i="2"/>
  <c r="E4" i="2"/>
  <c r="C36" i="2"/>
  <c r="O5" i="2"/>
  <c r="E10" i="2"/>
  <c r="N27" i="2"/>
  <c r="P23" i="2"/>
  <c r="A21" i="2"/>
  <c r="P48" i="2"/>
  <c r="M16" i="2"/>
  <c r="X34" i="2"/>
  <c r="L14" i="2"/>
  <c r="V7" i="2"/>
  <c r="L20" i="2"/>
  <c r="A15" i="2"/>
  <c r="T12" i="2"/>
  <c r="P5" i="2"/>
  <c r="M5" i="2"/>
  <c r="E8" i="2"/>
  <c r="X21" i="2"/>
  <c r="W3" i="2"/>
  <c r="A37" i="2"/>
  <c r="A41" i="2"/>
  <c r="W42" i="2"/>
  <c r="H15" i="2"/>
  <c r="P21" i="2"/>
  <c r="H50" i="2"/>
  <c r="I20" i="2"/>
  <c r="G23" i="2"/>
  <c r="O2" i="2"/>
  <c r="N18" i="2"/>
  <c r="V16" i="2"/>
  <c r="A17" i="2"/>
  <c r="F12" i="2"/>
  <c r="I13" i="2"/>
  <c r="P46" i="2"/>
  <c r="V21" i="2"/>
  <c r="R41" i="2"/>
  <c r="E27" i="2"/>
  <c r="W43" i="2"/>
  <c r="S16" i="2"/>
  <c r="S19" i="2"/>
  <c r="P25" i="2"/>
  <c r="G40" i="2"/>
  <c r="D3" i="2"/>
  <c r="O7" i="2"/>
  <c r="D9" i="2"/>
  <c r="E16" i="2"/>
  <c r="X32" i="2"/>
  <c r="X10" i="2"/>
  <c r="G11" i="2"/>
  <c r="R5" i="2"/>
  <c r="T10" i="2"/>
  <c r="P6" i="2"/>
  <c r="W38" i="2"/>
  <c r="N25" i="2"/>
  <c r="T5" i="2"/>
  <c r="L28" i="2"/>
  <c r="O37" i="2"/>
  <c r="F45" i="2"/>
  <c r="V4" i="2"/>
  <c r="S49" i="2"/>
  <c r="O3" i="2"/>
  <c r="P36" i="2"/>
  <c r="R44" i="2"/>
  <c r="T37" i="2"/>
  <c r="I10" i="2"/>
  <c r="L15" i="2"/>
  <c r="P11" i="2"/>
  <c r="V17" i="2"/>
  <c r="Z40" i="2"/>
  <c r="O47" i="2"/>
  <c r="P39" i="2"/>
  <c r="W44" i="2"/>
  <c r="Z32" i="2"/>
  <c r="E14" i="2"/>
  <c r="T26" i="2"/>
  <c r="W27" i="2"/>
  <c r="C27" i="2"/>
  <c r="O19" i="2"/>
  <c r="V22" i="2"/>
  <c r="Z11" i="2"/>
  <c r="M27" i="2"/>
  <c r="E32" i="2"/>
  <c r="N23" i="2"/>
  <c r="M47" i="2"/>
  <c r="S39" i="2"/>
  <c r="N2" i="2"/>
  <c r="P26" i="2"/>
  <c r="Y51" i="2"/>
  <c r="A27" i="2"/>
  <c r="N16" i="2"/>
  <c r="I28" i="2"/>
  <c r="S37" i="2"/>
  <c r="O28" i="2"/>
  <c r="W36" i="2"/>
  <c r="O18" i="2"/>
  <c r="K23" i="2"/>
  <c r="A13" i="2"/>
  <c r="S6" i="2"/>
  <c r="C19" i="2"/>
  <c r="K36" i="2"/>
  <c r="F39" i="2"/>
  <c r="L29" i="2"/>
  <c r="Y20" i="2"/>
  <c r="H43" i="2"/>
  <c r="F18" i="2"/>
  <c r="T25" i="2"/>
  <c r="T43" i="2"/>
  <c r="R14" i="2"/>
  <c r="W26" i="2"/>
  <c r="C13" i="2"/>
  <c r="K21" i="2"/>
  <c r="A31" i="2"/>
  <c r="C38" i="2"/>
  <c r="Y4" i="2"/>
  <c r="L18" i="2"/>
  <c r="I11" i="2"/>
  <c r="W12" i="2"/>
  <c r="C49" i="2"/>
  <c r="D21" i="2"/>
  <c r="T51" i="2"/>
  <c r="M6" i="2"/>
  <c r="Z21" i="2"/>
  <c r="N44" i="2"/>
  <c r="T6" i="2"/>
  <c r="X24" i="2"/>
  <c r="A49" i="2"/>
  <c r="L22" i="2"/>
  <c r="T20" i="2"/>
  <c r="I39" i="2"/>
  <c r="H37" i="2"/>
  <c r="N40" i="2"/>
  <c r="X5" i="2"/>
  <c r="Z41" i="2"/>
  <c r="L40" i="2"/>
  <c r="T46" i="2"/>
  <c r="D19" i="2"/>
  <c r="Y33" i="2"/>
  <c r="Y46" i="2"/>
  <c r="O32" i="2"/>
  <c r="O9" i="2"/>
  <c r="I36" i="2"/>
  <c r="M26" i="2"/>
  <c r="C33" i="2"/>
  <c r="P10" i="2"/>
  <c r="X14" i="2"/>
  <c r="A24" i="2"/>
  <c r="H7" i="2"/>
  <c r="D45" i="2"/>
  <c r="K4" i="2"/>
  <c r="A11" i="2"/>
  <c r="Z46" i="2"/>
  <c r="Z18" i="2"/>
  <c r="K20" i="2"/>
  <c r="Y9" i="2"/>
  <c r="Z36" i="2"/>
  <c r="Y7" i="2"/>
  <c r="L30" i="2"/>
  <c r="P7" i="2"/>
  <c r="D12" i="2"/>
  <c r="M19" i="2"/>
  <c r="W30" i="2"/>
  <c r="S32" i="2"/>
  <c r="P49" i="2"/>
  <c r="K40" i="2"/>
  <c r="V43" i="2"/>
  <c r="V46" i="2"/>
  <c r="G49" i="2"/>
  <c r="L25" i="2"/>
  <c r="A38" i="2"/>
  <c r="O15" i="2"/>
  <c r="H47" i="2"/>
  <c r="L11" i="2"/>
  <c r="F48" i="2"/>
  <c r="F37" i="2"/>
  <c r="Y2" i="2"/>
  <c r="S11" i="2"/>
  <c r="A33" i="2"/>
  <c r="P4" i="2"/>
  <c r="F33" i="2"/>
  <c r="K44" i="2"/>
  <c r="O30" i="2"/>
  <c r="D31" i="2"/>
  <c r="T48" i="2"/>
  <c r="F35" i="2"/>
  <c r="H25" i="2"/>
  <c r="N12" i="2"/>
  <c r="G20" i="2"/>
  <c r="W15" i="2"/>
  <c r="E38" i="2"/>
  <c r="W17" i="2"/>
  <c r="T4" i="2"/>
  <c r="R17" i="2"/>
  <c r="X13" i="2"/>
  <c r="H44" i="2"/>
  <c r="I22" i="2"/>
  <c r="G51" i="2"/>
  <c r="R15" i="2"/>
  <c r="S48" i="2"/>
  <c r="R12" i="2"/>
  <c r="N10" i="2"/>
  <c r="Z39" i="2"/>
  <c r="A2" i="2"/>
  <c r="A48" i="2"/>
  <c r="X19" i="2"/>
  <c r="H21" i="2"/>
  <c r="Z47" i="2"/>
  <c r="C46" i="2"/>
  <c r="R31" i="2"/>
  <c r="V36" i="2"/>
  <c r="I33" i="2"/>
  <c r="N24" i="2"/>
  <c r="H45" i="2"/>
  <c r="Z14" i="2"/>
  <c r="Z30" i="2"/>
  <c r="Z16" i="2"/>
  <c r="D29" i="2"/>
  <c r="E23" i="2"/>
  <c r="Y43" i="2"/>
  <c r="N5" i="2"/>
  <c r="T33" i="2"/>
  <c r="W29" i="2"/>
  <c r="E2" i="2"/>
  <c r="C47" i="2"/>
  <c r="S2" i="2"/>
  <c r="D25" i="2"/>
  <c r="D37" i="2"/>
  <c r="T27" i="2"/>
  <c r="C41" i="2"/>
  <c r="Y18" i="2"/>
  <c r="D38" i="2"/>
  <c r="Y37" i="2"/>
  <c r="V8" i="2"/>
  <c r="Z22" i="2"/>
  <c r="L3" i="2"/>
  <c r="D18" i="2"/>
  <c r="S29" i="2"/>
  <c r="G5" i="2"/>
  <c r="T16" i="2"/>
  <c r="Z15" i="2"/>
  <c r="A10" i="2"/>
  <c r="W11" i="2"/>
  <c r="G31" i="2"/>
  <c r="X2" i="2"/>
  <c r="Y38" i="2"/>
  <c r="V29" i="2"/>
  <c r="R34" i="2"/>
  <c r="D8" i="2"/>
  <c r="K43" i="2"/>
  <c r="E25" i="2"/>
  <c r="C6" i="2"/>
  <c r="Y47" i="2"/>
  <c r="R23" i="2"/>
  <c r="X25" i="2"/>
  <c r="G45" i="2"/>
  <c r="P44" i="2"/>
  <c r="I47" i="2"/>
  <c r="H22" i="2"/>
  <c r="G33" i="2"/>
  <c r="V35" i="2"/>
  <c r="O12" i="2"/>
  <c r="Y10" i="2"/>
  <c r="R38" i="2"/>
  <c r="L8" i="2"/>
  <c r="K41" i="2"/>
  <c r="I3" i="2"/>
  <c r="G9" i="2"/>
  <c r="W46" i="2"/>
  <c r="C17" i="2"/>
  <c r="A36" i="2"/>
  <c r="F32" i="2"/>
  <c r="X48" i="2"/>
  <c r="H14" i="2"/>
  <c r="X33" i="2"/>
  <c r="M46" i="2"/>
  <c r="Y12" i="2"/>
  <c r="S17" i="2"/>
  <c r="R11" i="2"/>
  <c r="E9" i="2"/>
  <c r="H38" i="2"/>
  <c r="R3" i="2"/>
  <c r="R26" i="2"/>
  <c r="G25" i="2"/>
  <c r="A5" i="2"/>
  <c r="C25" i="2"/>
  <c r="S20" i="2"/>
  <c r="V23" i="2"/>
  <c r="K38" i="2"/>
  <c r="W51" i="2"/>
  <c r="Z37" i="2"/>
  <c r="P32" i="2"/>
  <c r="O17" i="2"/>
  <c r="Z44" i="2"/>
  <c r="R24" i="2"/>
  <c r="E6" i="2"/>
  <c r="C31" i="2"/>
  <c r="R48" i="2"/>
  <c r="M51" i="2"/>
  <c r="P37" i="2"/>
  <c r="X7" i="2"/>
  <c r="F4" i="2"/>
  <c r="K12" i="2"/>
  <c r="L23" i="2"/>
  <c r="X16" i="2"/>
  <c r="N43" i="2"/>
  <c r="V34" i="2"/>
  <c r="C43" i="2"/>
  <c r="H49" i="2"/>
  <c r="S15" i="2"/>
  <c r="F43" i="2"/>
  <c r="E21" i="2"/>
  <c r="G37" i="2"/>
  <c r="K9" i="2"/>
  <c r="L37" i="2"/>
  <c r="E17" i="2"/>
  <c r="V15" i="2"/>
  <c r="I50" i="2"/>
  <c r="R20" i="2"/>
  <c r="A34" i="2"/>
  <c r="L9" i="2"/>
  <c r="M48" i="2"/>
  <c r="I24" i="2"/>
  <c r="N38" i="2"/>
  <c r="T49" i="2"/>
  <c r="P31" i="2"/>
  <c r="F22" i="2"/>
  <c r="I37" i="2"/>
  <c r="H28" i="2"/>
  <c r="E49" i="2"/>
  <c r="C8" i="2"/>
  <c r="P30" i="2"/>
  <c r="V47" i="2"/>
  <c r="C42" i="2"/>
  <c r="Y28" i="2"/>
  <c r="Y22" i="2"/>
  <c r="F7" i="2"/>
  <c r="D17" i="2"/>
  <c r="Y17" i="2"/>
  <c r="O41" i="2"/>
  <c r="C16" i="2"/>
  <c r="T11" i="2"/>
  <c r="C20" i="2"/>
  <c r="O31" i="2"/>
  <c r="T28" i="2"/>
  <c r="L50" i="2"/>
  <c r="X23" i="2"/>
  <c r="N15" i="2"/>
  <c r="L21" i="2"/>
  <c r="O43" i="2"/>
  <c r="P16" i="2"/>
  <c r="X46" i="2"/>
  <c r="T30" i="2"/>
  <c r="T44" i="2"/>
  <c r="X4" i="2"/>
  <c r="C14" i="2"/>
  <c r="K28" i="2"/>
  <c r="L48" i="2"/>
  <c r="S25" i="2"/>
  <c r="L49" i="2"/>
  <c r="W47" i="2"/>
  <c r="M17" i="2"/>
  <c r="Z23" i="2"/>
  <c r="V44" i="2"/>
  <c r="M21" i="2"/>
  <c r="I30" i="2"/>
  <c r="Z8" i="2"/>
  <c r="E40" i="2"/>
  <c r="S9" i="2"/>
  <c r="V41" i="2"/>
  <c r="E5" i="2"/>
  <c r="I48" i="2"/>
  <c r="F5" i="2"/>
  <c r="E37" i="2"/>
  <c r="M32" i="2"/>
  <c r="P43" i="2"/>
  <c r="D15" i="2"/>
  <c r="R4" i="2"/>
  <c r="F51" i="2"/>
  <c r="G36" i="2"/>
  <c r="L12" i="2"/>
  <c r="N8" i="2"/>
  <c r="T41" i="2"/>
  <c r="T17" i="2"/>
  <c r="H51" i="2"/>
  <c r="R29" i="2"/>
  <c r="T36" i="2"/>
  <c r="I49" i="2"/>
  <c r="G47" i="2"/>
  <c r="F21" i="2"/>
  <c r="C24" i="2"/>
  <c r="D30" i="2"/>
  <c r="P18" i="2"/>
  <c r="D27" i="2"/>
  <c r="F49" i="2"/>
  <c r="W35" i="2"/>
  <c r="A14" i="2"/>
  <c r="K13" i="2"/>
  <c r="C35" i="2"/>
  <c r="H11" i="2"/>
  <c r="K34" i="2"/>
  <c r="Z42" i="2"/>
  <c r="P50" i="2"/>
  <c r="T7" i="2"/>
  <c r="M33" i="2"/>
  <c r="W9" i="2"/>
  <c r="I12" i="2"/>
  <c r="M2" i="2"/>
  <c r="A39" i="2"/>
  <c r="G44" i="2"/>
  <c r="W23" i="2"/>
  <c r="A42" i="2"/>
  <c r="S46" i="2"/>
  <c r="C50" i="2"/>
  <c r="C29" i="2"/>
  <c r="C48" i="2"/>
  <c r="F15" i="2"/>
  <c r="T45" i="2"/>
  <c r="H32" i="2"/>
  <c r="C12" i="2"/>
  <c r="H34" i="2"/>
  <c r="M37" i="2"/>
  <c r="L31" i="2"/>
  <c r="N17" i="2"/>
  <c r="H46" i="2"/>
  <c r="C18" i="2"/>
  <c r="O21" i="2"/>
  <c r="V14" i="2"/>
  <c r="V33" i="2"/>
  <c r="K50" i="2"/>
  <c r="Z9" i="2"/>
  <c r="P19" i="2"/>
  <c r="H30" i="2"/>
  <c r="F27" i="2"/>
  <c r="I40" i="2"/>
  <c r="F6" i="2"/>
  <c r="V27" i="2"/>
  <c r="Y49" i="2"/>
  <c r="P33" i="2"/>
  <c r="C5" i="2"/>
  <c r="M14" i="2"/>
  <c r="N45" i="2"/>
  <c r="I9" i="2"/>
  <c r="S18" i="2"/>
  <c r="H6" i="2"/>
  <c r="S23" i="2"/>
  <c r="V31" i="2"/>
  <c r="V50" i="2"/>
  <c r="L44" i="2"/>
  <c r="K19" i="2"/>
  <c r="G34" i="2"/>
  <c r="W24" i="2"/>
  <c r="R37" i="2"/>
  <c r="I51" i="2"/>
  <c r="A32" i="2"/>
  <c r="N11" i="2"/>
  <c r="X12" i="2"/>
  <c r="X45" i="2"/>
  <c r="F41" i="2"/>
  <c r="O8" i="2"/>
  <c r="O33" i="2"/>
  <c r="W22" i="2"/>
  <c r="X28" i="2"/>
  <c r="O20" i="2"/>
  <c r="R13" i="2"/>
  <c r="Z4" i="2"/>
  <c r="C28" i="2"/>
  <c r="O29" i="2"/>
  <c r="V30" i="2"/>
  <c r="E46" i="2"/>
  <c r="X22" i="2"/>
  <c r="H3" i="2"/>
  <c r="S5" i="2"/>
  <c r="K47" i="2"/>
  <c r="K37" i="2"/>
  <c r="Y36" i="2"/>
  <c r="K26" i="2"/>
  <c r="W21" i="2"/>
  <c r="H29" i="2"/>
  <c r="G48" i="2"/>
  <c r="I17" i="2"/>
  <c r="E30" i="2"/>
  <c r="L51" i="2"/>
  <c r="E19" i="2"/>
  <c r="R46" i="2"/>
  <c r="C26" i="2"/>
  <c r="X29" i="2"/>
  <c r="Z38" i="2"/>
  <c r="Z29" i="2"/>
  <c r="Y14" i="2"/>
  <c r="M18" i="2"/>
  <c r="X15" i="2"/>
  <c r="N32" i="2"/>
  <c r="S8" i="2"/>
  <c r="V18" i="2"/>
  <c r="V26" i="2"/>
  <c r="P8" i="2"/>
  <c r="X49" i="2"/>
  <c r="R47" i="2"/>
  <c r="N36" i="2"/>
  <c r="L19" i="2"/>
  <c r="M50" i="2"/>
  <c r="T8" i="2"/>
  <c r="O22" i="2"/>
  <c r="H20" i="2"/>
  <c r="D33" i="2"/>
  <c r="I41" i="2"/>
  <c r="R25" i="2"/>
  <c r="G14" i="2"/>
  <c r="C7" i="2"/>
  <c r="Z5" i="2"/>
  <c r="W14" i="2"/>
  <c r="K42" i="2"/>
  <c r="O34" i="2"/>
  <c r="S42" i="2"/>
  <c r="Y21" i="2"/>
  <c r="F11" i="2"/>
  <c r="G13" i="2"/>
  <c r="S28" i="2"/>
  <c r="K27" i="2"/>
  <c r="X20" i="2"/>
  <c r="G26" i="2"/>
  <c r="W8" i="2"/>
  <c r="I27" i="2"/>
  <c r="C37" i="2"/>
  <c r="S34" i="2"/>
  <c r="O4" i="2"/>
  <c r="I26" i="2"/>
  <c r="D16" i="2"/>
  <c r="T40" i="2"/>
  <c r="M29" i="2"/>
  <c r="V38" i="2"/>
  <c r="C40" i="2"/>
  <c r="M8" i="2"/>
  <c r="D26" i="2"/>
  <c r="K46" i="2"/>
  <c r="N7" i="2"/>
  <c r="I34" i="2"/>
  <c r="G29" i="2"/>
  <c r="V5" i="2"/>
  <c r="T13" i="2"/>
  <c r="H27" i="2"/>
  <c r="I31" i="2"/>
  <c r="N4" i="2"/>
  <c r="W50" i="2"/>
  <c r="W4" i="2"/>
  <c r="V13" i="2"/>
  <c r="M22" i="2"/>
  <c r="A44" i="2"/>
  <c r="H23" i="2"/>
  <c r="I32" i="2"/>
  <c r="E28" i="2"/>
  <c r="W13" i="2"/>
  <c r="X26" i="2"/>
  <c r="P38" i="2"/>
  <c r="Y41" i="2"/>
  <c r="Z28" i="2"/>
  <c r="K39" i="2"/>
  <c r="W16" i="2"/>
  <c r="Z27" i="2"/>
  <c r="S7" i="2"/>
  <c r="L24" i="2"/>
  <c r="L7" i="2"/>
  <c r="R28" i="2"/>
  <c r="R35" i="2"/>
  <c r="O36" i="2"/>
  <c r="E50" i="2"/>
  <c r="T35" i="2"/>
  <c r="H31" i="2"/>
  <c r="O50" i="2"/>
  <c r="I21" i="2"/>
  <c r="X30" i="2"/>
  <c r="C39" i="2"/>
  <c r="D2" i="2"/>
  <c r="P27" i="2"/>
  <c r="C45" i="2"/>
  <c r="R32" i="2"/>
  <c r="Z49" i="2"/>
  <c r="Y34" i="2"/>
  <c r="O46" i="2"/>
  <c r="W41" i="2"/>
  <c r="V24" i="2"/>
  <c r="W7" i="2"/>
  <c r="Y5" i="2"/>
  <c r="K6" i="2"/>
  <c r="Y23" i="2"/>
  <c r="A40" i="2"/>
  <c r="P17" i="2"/>
  <c r="Y3" i="2"/>
  <c r="A28" i="2"/>
  <c r="P41" i="2"/>
  <c r="M10" i="2"/>
  <c r="K24" i="2"/>
  <c r="E33" i="2"/>
  <c r="F24" i="2"/>
  <c r="W20" i="2"/>
  <c r="K15" i="2"/>
  <c r="C10" i="2"/>
  <c r="Z34" i="2"/>
  <c r="S41" i="2"/>
  <c r="A30" i="2"/>
  <c r="O25" i="2"/>
  <c r="K17" i="2"/>
  <c r="V6" i="2"/>
  <c r="E24" i="2"/>
  <c r="Y42" i="2"/>
  <c r="R40" i="2"/>
  <c r="V20" i="2"/>
  <c r="O39" i="2"/>
  <c r="F9" i="2"/>
  <c r="N22" i="2"/>
  <c r="I23" i="2"/>
  <c r="F26" i="2"/>
  <c r="V37" i="2"/>
  <c r="M42" i="2"/>
  <c r="L10" i="2"/>
  <c r="O24" i="2"/>
  <c r="Z51" i="2"/>
  <c r="T34" i="2"/>
  <c r="C32" i="2"/>
  <c r="F17" i="2"/>
  <c r="S33" i="2"/>
  <c r="Z12" i="2"/>
  <c r="K11" i="2"/>
  <c r="L43" i="2"/>
  <c r="A12" i="2"/>
  <c r="Y27" i="2"/>
  <c r="K45" i="2"/>
  <c r="M45" i="2"/>
  <c r="D48" i="2"/>
  <c r="S24" i="2"/>
  <c r="A8" i="2"/>
  <c r="D50" i="2"/>
  <c r="Y16" i="2"/>
  <c r="I6" i="2"/>
  <c r="M28" i="2"/>
  <c r="P35" i="2"/>
  <c r="F40" i="2"/>
  <c r="V39" i="2"/>
  <c r="Z24" i="2"/>
  <c r="M4" i="2"/>
  <c r="P2" i="2"/>
  <c r="R43" i="2"/>
  <c r="O13" i="2"/>
  <c r="A51" i="2"/>
  <c r="S21" i="2"/>
  <c r="V45" i="2"/>
  <c r="G8" i="2"/>
  <c r="F44" i="2"/>
  <c r="H12" i="2"/>
  <c r="H48" i="2"/>
  <c r="R8" i="2"/>
  <c r="S12" i="2"/>
  <c r="L34" i="2"/>
  <c r="O10" i="2"/>
  <c r="T14" i="2"/>
  <c r="G15" i="2"/>
  <c r="H13" i="2"/>
  <c r="G39" i="2"/>
  <c r="M43" i="2"/>
  <c r="X31" i="2"/>
  <c r="I2" i="2"/>
  <c r="Y35" i="2"/>
  <c r="A16" i="2"/>
  <c r="Z10" i="2"/>
  <c r="F42" i="2"/>
  <c r="H18" i="2"/>
  <c r="T18" i="2"/>
  <c r="W33" i="2"/>
  <c r="Z48" i="2"/>
  <c r="D13" i="2"/>
  <c r="D23" i="2"/>
  <c r="R50" i="2"/>
  <c r="E43" i="2"/>
  <c r="H2" i="2"/>
  <c r="A46" i="2"/>
  <c r="L46" i="2"/>
  <c r="F25" i="2"/>
  <c r="H4" i="2"/>
  <c r="S51" i="2"/>
  <c r="T29" i="2"/>
  <c r="D34" i="2"/>
  <c r="F28" i="2"/>
  <c r="L38" i="2"/>
  <c r="V12" i="2"/>
  <c r="X43" i="2"/>
  <c r="F29" i="2"/>
  <c r="P42" i="2"/>
  <c r="W6" i="2"/>
  <c r="H36" i="2"/>
  <c r="R21" i="2"/>
  <c r="V19" i="2"/>
  <c r="Y32" i="2"/>
  <c r="M36" i="2"/>
  <c r="G12" i="2"/>
  <c r="H19" i="2"/>
  <c r="F47" i="2"/>
  <c r="A35" i="2"/>
  <c r="R27" i="2"/>
  <c r="G30" i="2"/>
  <c r="Y31" i="2"/>
  <c r="I4" i="2"/>
  <c r="R49" i="2"/>
  <c r="F46" i="2"/>
  <c r="R10" i="2"/>
  <c r="N30" i="2"/>
  <c r="L36" i="2"/>
  <c r="G32" i="2"/>
  <c r="F31" i="2"/>
  <c r="W39" i="2"/>
  <c r="F10" i="2"/>
  <c r="N35" i="2"/>
  <c r="G42" i="2"/>
  <c r="T22" i="2"/>
  <c r="X6" i="2"/>
  <c r="M9" i="2"/>
  <c r="N3" i="2"/>
  <c r="D14" i="2"/>
  <c r="G6" i="2"/>
  <c r="E3" i="2"/>
  <c r="P22" i="2"/>
  <c r="S27" i="2"/>
  <c r="S13" i="2"/>
  <c r="L17" i="2"/>
  <c r="H26" i="2"/>
  <c r="Z19" i="2"/>
  <c r="N13" i="2"/>
  <c r="X17" i="2"/>
  <c r="I15" i="2"/>
  <c r="K7" i="2"/>
  <c r="G3" i="2"/>
  <c r="D51" i="2"/>
  <c r="N41" i="2"/>
  <c r="N20" i="2"/>
  <c r="L27" i="2"/>
  <c r="D24" i="2"/>
  <c r="X27" i="2"/>
  <c r="T24" i="2"/>
  <c r="A43" i="2"/>
  <c r="R7" i="2"/>
  <c r="C4" i="2"/>
  <c r="N39" i="2"/>
  <c r="V49" i="2"/>
  <c r="O23" i="2"/>
  <c r="K29" i="2"/>
  <c r="P12" i="2"/>
  <c r="O16" i="2"/>
  <c r="M39" i="2"/>
  <c r="S50" i="2"/>
  <c r="E31" i="2"/>
  <c r="S36" i="2"/>
  <c r="N9" i="2"/>
  <c r="E48" i="2"/>
  <c r="W28" i="2"/>
  <c r="V11" i="2"/>
  <c r="W5" i="2"/>
  <c r="W49" i="2"/>
  <c r="Y48" i="2"/>
  <c r="X18" i="2"/>
  <c r="C2" i="2"/>
  <c r="G24" i="2"/>
  <c r="Y25" i="2"/>
  <c r="A20" i="2"/>
  <c r="K16" i="2"/>
  <c r="I38" i="2"/>
  <c r="K22" i="2"/>
  <c r="S10" i="2"/>
  <c r="M44" i="2"/>
  <c r="Z6" i="2"/>
  <c r="E44" i="2"/>
  <c r="G17" i="2"/>
  <c r="E42" i="2"/>
  <c r="D40" i="2"/>
  <c r="G38" i="2"/>
  <c r="V32" i="2"/>
  <c r="A6" i="2"/>
  <c r="X37" i="2"/>
  <c r="R39" i="2"/>
  <c r="E41" i="2"/>
  <c r="D22" i="2"/>
  <c r="G46" i="2"/>
  <c r="O48" i="2"/>
  <c r="E39" i="2"/>
  <c r="E51" i="2"/>
  <c r="K48" i="2"/>
  <c r="L5" i="2"/>
  <c r="E20" i="2"/>
  <c r="P20" i="2"/>
  <c r="F30" i="2"/>
  <c r="M7" i="2"/>
  <c r="I18" i="2"/>
  <c r="X42" i="2"/>
  <c r="A26" i="2"/>
  <c r="Y45" i="2"/>
  <c r="X35" i="2"/>
  <c r="W2" i="2"/>
  <c r="L2" i="2"/>
  <c r="D47" i="2"/>
  <c r="Z17" i="2"/>
  <c r="X38" i="2"/>
  <c r="X44" i="2"/>
  <c r="K14" i="2"/>
  <c r="V28" i="2"/>
  <c r="Z20" i="2"/>
  <c r="F16" i="2"/>
  <c r="X11" i="2"/>
  <c r="R33" i="2"/>
  <c r="C34" i="2"/>
  <c r="L26" i="2"/>
  <c r="F19" i="2"/>
  <c r="X47" i="2"/>
  <c r="O40" i="2"/>
  <c r="V9" i="2"/>
  <c r="O35" i="2"/>
  <c r="Z35" i="2"/>
  <c r="Z3" i="2"/>
  <c r="M13" i="2"/>
  <c r="Y13" i="2"/>
  <c r="C30" i="2"/>
  <c r="S22" i="2"/>
  <c r="W10" i="2"/>
  <c r="Z31" i="2"/>
  <c r="Y8" i="2"/>
  <c r="D46" i="2"/>
  <c r="Y26" i="2"/>
  <c r="D7" i="2"/>
  <c r="Y19" i="2"/>
  <c r="G10" i="2"/>
  <c r="F20" i="2"/>
  <c r="P13" i="2"/>
  <c r="R6" i="2"/>
  <c r="O6" i="2"/>
  <c r="M40" i="2"/>
  <c r="A7" i="2"/>
  <c r="N37" i="2"/>
  <c r="S47" i="2"/>
  <c r="C15" i="2"/>
  <c r="H10" i="2"/>
  <c r="W48" i="2"/>
  <c r="D20" i="2"/>
  <c r="P45" i="2"/>
  <c r="S30" i="2"/>
  <c r="K25" i="2"/>
  <c r="E7" i="2"/>
  <c r="C22" i="2"/>
  <c r="F34" i="2"/>
  <c r="V3" i="2"/>
  <c r="H39" i="2"/>
  <c r="M49" i="2"/>
  <c r="D49" i="2"/>
  <c r="D35" i="2"/>
  <c r="D11" i="2"/>
  <c r="M25" i="2"/>
  <c r="I44" i="2"/>
  <c r="C11" i="2"/>
  <c r="R2" i="2"/>
  <c r="A3" i="2"/>
  <c r="A9" i="2"/>
  <c r="W45" i="2"/>
  <c r="I25" i="2"/>
  <c r="L6" i="2"/>
  <c r="Y44" i="2"/>
  <c r="X8" i="2"/>
  <c r="C9" i="2"/>
  <c r="X41" i="2"/>
  <c r="N19" i="2"/>
  <c r="D43" i="2"/>
  <c r="Z43" i="2"/>
  <c r="D28" i="2"/>
  <c r="D39" i="2"/>
  <c r="G7" i="2"/>
  <c r="K49" i="2"/>
  <c r="G4" i="2"/>
  <c r="K32" i="2"/>
  <c r="L13" i="2"/>
  <c r="A22" i="2"/>
  <c r="L35" i="2"/>
  <c r="G19" i="2"/>
  <c r="M38" i="2"/>
  <c r="L16" i="2"/>
  <c r="K33" i="2"/>
  <c r="F8" i="2"/>
  <c r="K35" i="2"/>
  <c r="S45" i="2"/>
  <c r="L41" i="2"/>
  <c r="P15" i="2"/>
  <c r="S31" i="2"/>
  <c r="A18" i="2"/>
  <c r="P47" i="2"/>
  <c r="G21" i="2"/>
  <c r="P14" i="2"/>
  <c r="AB41" i="2" l="1"/>
  <c r="AO21" i="2"/>
  <c r="AJ21" i="2"/>
  <c r="AL21" i="2"/>
  <c r="AM21" i="2"/>
  <c r="AI21" i="2"/>
  <c r="AD21" i="2"/>
  <c r="AH21" i="2"/>
  <c r="AN21" i="2"/>
  <c r="AE21" i="2"/>
  <c r="AG21" i="2"/>
  <c r="AK21" i="2"/>
  <c r="AS21" i="2"/>
  <c r="AF21" i="2"/>
  <c r="AE18" i="2"/>
  <c r="AD18" i="2"/>
  <c r="AF18" i="2"/>
  <c r="AS18" i="2"/>
  <c r="AI18" i="2"/>
  <c r="AN18" i="2"/>
  <c r="AJ18" i="2"/>
  <c r="AM18" i="2"/>
  <c r="AL18" i="2"/>
  <c r="AH18" i="2"/>
  <c r="AG18" i="2"/>
  <c r="AO18" i="2"/>
  <c r="AK18" i="2"/>
  <c r="Q49" i="2"/>
  <c r="AA31" i="2"/>
  <c r="J30" i="2"/>
  <c r="Q37" i="2"/>
  <c r="J17" i="2"/>
  <c r="AB43" i="2"/>
  <c r="AB28" i="2"/>
  <c r="AO38" i="2"/>
  <c r="AL38" i="2"/>
  <c r="AS38" i="2"/>
  <c r="AN38" i="2"/>
  <c r="AJ38" i="2"/>
  <c r="AF38" i="2"/>
  <c r="AI38" i="2"/>
  <c r="AM38" i="2"/>
  <c r="AD38" i="2"/>
  <c r="AH38" i="2"/>
  <c r="AE38" i="2"/>
  <c r="AK38" i="2"/>
  <c r="AG38" i="2"/>
  <c r="AA35" i="2"/>
  <c r="AB37" i="2"/>
  <c r="AM44" i="2"/>
  <c r="AK44" i="2"/>
  <c r="AI44" i="2"/>
  <c r="AH44" i="2"/>
  <c r="AO44" i="2"/>
  <c r="AN44" i="2"/>
  <c r="AS44" i="2"/>
  <c r="AE44" i="2"/>
  <c r="AJ44" i="2"/>
  <c r="AG44" i="2"/>
  <c r="AD44" i="2"/>
  <c r="AF44" i="2"/>
  <c r="AL44" i="2"/>
  <c r="AF16" i="2"/>
  <c r="AO16" i="2"/>
  <c r="AE16" i="2"/>
  <c r="AG16" i="2"/>
  <c r="AM16" i="2"/>
  <c r="AI16" i="2"/>
  <c r="AJ16" i="2"/>
  <c r="AN16" i="2"/>
  <c r="AK16" i="2"/>
  <c r="AL16" i="2"/>
  <c r="AS16" i="2"/>
  <c r="AD16" i="2"/>
  <c r="AH16" i="2"/>
  <c r="AA43" i="2"/>
  <c r="AL10" i="2"/>
  <c r="AO10" i="2"/>
  <c r="AE10" i="2"/>
  <c r="AJ10" i="2"/>
  <c r="AN10" i="2"/>
  <c r="AK10" i="2"/>
  <c r="AG10" i="2"/>
  <c r="AD10" i="2"/>
  <c r="AH10" i="2"/>
  <c r="AM10" i="2"/>
  <c r="AI10" i="2"/>
  <c r="AF10" i="2"/>
  <c r="AS10" i="2"/>
  <c r="AM47" i="2"/>
  <c r="AI47" i="2"/>
  <c r="AH47" i="2"/>
  <c r="AK47" i="2"/>
  <c r="AJ47" i="2"/>
  <c r="AL47" i="2"/>
  <c r="AO47" i="2"/>
  <c r="AN47" i="2"/>
  <c r="AS47" i="2"/>
  <c r="AF47" i="2"/>
  <c r="AD47" i="2"/>
  <c r="AG47" i="2"/>
  <c r="AE47" i="2"/>
  <c r="AA5" i="2"/>
  <c r="J4" i="2"/>
  <c r="AA30" i="2"/>
  <c r="Q51" i="2"/>
  <c r="J29" i="2"/>
  <c r="J35" i="2"/>
  <c r="Q41" i="2"/>
  <c r="AB11" i="2"/>
  <c r="J8" i="2"/>
  <c r="J38" i="2"/>
  <c r="AJ32" i="2"/>
  <c r="AE32" i="2"/>
  <c r="AD32" i="2"/>
  <c r="AK32" i="2"/>
  <c r="AI32" i="2"/>
  <c r="AM32" i="2"/>
  <c r="AF32" i="2"/>
  <c r="AL32" i="2"/>
  <c r="AG32" i="2"/>
  <c r="AO32" i="2"/>
  <c r="AN32" i="2"/>
  <c r="AH32" i="2"/>
  <c r="AS32" i="2"/>
  <c r="Q17" i="2"/>
  <c r="Q10" i="2"/>
  <c r="AB29" i="2"/>
  <c r="Q7" i="2"/>
  <c r="AB2" i="2"/>
  <c r="Q9" i="2"/>
  <c r="Q19" i="2"/>
  <c r="AE46" i="2"/>
  <c r="AS46" i="2"/>
  <c r="AN46" i="2"/>
  <c r="AJ46" i="2"/>
  <c r="AG46" i="2"/>
  <c r="AO46" i="2"/>
  <c r="AM46" i="2"/>
  <c r="AL46" i="2"/>
  <c r="AF46" i="2"/>
  <c r="AH46" i="2"/>
  <c r="AD46" i="2"/>
  <c r="AI46" i="2"/>
  <c r="AK46" i="2"/>
  <c r="J10" i="2"/>
  <c r="J36" i="2"/>
  <c r="Q16" i="2"/>
  <c r="AB51" i="2"/>
  <c r="AA47" i="2"/>
  <c r="AL12" i="2"/>
  <c r="AE12" i="2"/>
  <c r="AJ12" i="2"/>
  <c r="AS12" i="2"/>
  <c r="AF12" i="2"/>
  <c r="AD12" i="2"/>
  <c r="AI12" i="2"/>
  <c r="AH12" i="2"/>
  <c r="AM12" i="2"/>
  <c r="AO12" i="2"/>
  <c r="AG12" i="2"/>
  <c r="AN12" i="2"/>
  <c r="AK12" i="2"/>
  <c r="AM33" i="2"/>
  <c r="AE33" i="2"/>
  <c r="AL33" i="2"/>
  <c r="AO33" i="2"/>
  <c r="AD33" i="2"/>
  <c r="AF33" i="2"/>
  <c r="AI33" i="2"/>
  <c r="AK33" i="2"/>
  <c r="AG33" i="2"/>
  <c r="AS33" i="2"/>
  <c r="AJ33" i="2"/>
  <c r="AN33" i="2"/>
  <c r="AH33" i="2"/>
  <c r="Q21" i="2"/>
  <c r="AA50" i="2"/>
  <c r="AA13" i="2"/>
  <c r="AB5" i="2"/>
  <c r="AB26" i="2"/>
  <c r="Q36" i="2"/>
  <c r="AB46" i="2"/>
  <c r="J19" i="2"/>
  <c r="J7" i="2"/>
  <c r="J45" i="2"/>
  <c r="AH43" i="2"/>
  <c r="AI43" i="2"/>
  <c r="AF43" i="2"/>
  <c r="AO43" i="2"/>
  <c r="AD43" i="2"/>
  <c r="AL43" i="2"/>
  <c r="AS43" i="2"/>
  <c r="AJ43" i="2"/>
  <c r="AM43" i="2"/>
  <c r="AG43" i="2"/>
  <c r="AK43" i="2"/>
  <c r="AN43" i="2"/>
  <c r="AE43" i="2"/>
  <c r="AF37" i="2"/>
  <c r="AD37" i="2"/>
  <c r="AM37" i="2"/>
  <c r="AL37" i="2"/>
  <c r="AS37" i="2"/>
  <c r="AK37" i="2"/>
  <c r="AN37" i="2"/>
  <c r="AI37" i="2"/>
  <c r="AE37" i="2"/>
  <c r="AO37" i="2"/>
  <c r="AG37" i="2"/>
  <c r="AH37" i="2"/>
  <c r="AJ37" i="2"/>
  <c r="AI5" i="2"/>
  <c r="AK5" i="2"/>
  <c r="AG5" i="2"/>
  <c r="AO5" i="2"/>
  <c r="AH5" i="2"/>
  <c r="AJ5" i="2"/>
  <c r="AE5" i="2"/>
  <c r="AL5" i="2"/>
  <c r="AM5" i="2"/>
  <c r="AN5" i="2"/>
  <c r="AD5" i="2"/>
  <c r="AS5" i="2"/>
  <c r="AF5" i="2"/>
  <c r="J12" i="2"/>
  <c r="J25" i="2"/>
  <c r="Q32" i="2"/>
  <c r="AA12" i="2"/>
  <c r="J37" i="2"/>
  <c r="AL8" i="2"/>
  <c r="AM8" i="2"/>
  <c r="AG8" i="2"/>
  <c r="AO8" i="2"/>
  <c r="AF8" i="2"/>
  <c r="AI8" i="2"/>
  <c r="AD8" i="2"/>
  <c r="AE8" i="2"/>
  <c r="AH8" i="2"/>
  <c r="AN8" i="2"/>
  <c r="AS8" i="2"/>
  <c r="AK8" i="2"/>
  <c r="AJ8" i="2"/>
  <c r="AA18" i="2"/>
  <c r="AB48" i="2"/>
  <c r="AA21" i="2"/>
  <c r="AA36" i="2"/>
  <c r="AA28" i="2"/>
  <c r="AB21" i="2"/>
  <c r="Q39" i="2"/>
  <c r="AA45" i="2"/>
  <c r="AL14" i="2"/>
  <c r="AF14" i="2"/>
  <c r="AI14" i="2"/>
  <c r="AJ14" i="2"/>
  <c r="AO14" i="2"/>
  <c r="AN14" i="2"/>
  <c r="AG14" i="2"/>
  <c r="AM14" i="2"/>
  <c r="AK14" i="2"/>
  <c r="AH14" i="2"/>
  <c r="AD14" i="2"/>
  <c r="AS14" i="2"/>
  <c r="AE14" i="2"/>
  <c r="AB19" i="2"/>
  <c r="Q12" i="2"/>
  <c r="AD17" i="2"/>
  <c r="AJ17" i="2"/>
  <c r="AG17" i="2"/>
  <c r="AH17" i="2"/>
  <c r="AS17" i="2"/>
  <c r="AK17" i="2"/>
  <c r="AF17" i="2"/>
  <c r="AI17" i="2"/>
  <c r="AL17" i="2"/>
  <c r="AM17" i="2"/>
  <c r="AO17" i="2"/>
  <c r="AN17" i="2"/>
  <c r="AE17" i="2"/>
  <c r="Q30" i="2"/>
  <c r="AG6" i="2"/>
  <c r="AE6" i="2"/>
  <c r="AM6" i="2"/>
  <c r="AH6" i="2"/>
  <c r="AJ6" i="2"/>
  <c r="AF6" i="2"/>
  <c r="AK6" i="2"/>
  <c r="AI6" i="2"/>
  <c r="AN6" i="2"/>
  <c r="AS6" i="2"/>
  <c r="AD6" i="2"/>
  <c r="AO6" i="2"/>
  <c r="AL6" i="2"/>
  <c r="Q4" i="2"/>
  <c r="AA23" i="2"/>
  <c r="AB7" i="2"/>
  <c r="AI4" i="2"/>
  <c r="AN4" i="2"/>
  <c r="AH4" i="2"/>
  <c r="AL4" i="2"/>
  <c r="AJ4" i="2"/>
  <c r="AM4" i="2"/>
  <c r="AD4" i="2"/>
  <c r="AK4" i="2"/>
  <c r="AG4" i="2"/>
  <c r="AO4" i="2"/>
  <c r="AS4" i="2"/>
  <c r="AE4" i="2"/>
  <c r="AF4" i="2"/>
  <c r="AB30" i="2"/>
  <c r="AA22" i="2"/>
  <c r="AE19" i="2"/>
  <c r="AJ19" i="2"/>
  <c r="AG19" i="2"/>
  <c r="AN19" i="2"/>
  <c r="AL19" i="2"/>
  <c r="AH19" i="2"/>
  <c r="AS19" i="2"/>
  <c r="AD19" i="2"/>
  <c r="AF19" i="2"/>
  <c r="AO19" i="2"/>
  <c r="AK19" i="2"/>
  <c r="AI19" i="2"/>
  <c r="AM19" i="2"/>
  <c r="J47" i="2"/>
  <c r="AA24" i="2"/>
  <c r="Q35" i="2"/>
  <c r="AA46" i="2"/>
  <c r="Q6" i="2"/>
  <c r="AB49" i="2"/>
  <c r="AA40" i="2"/>
  <c r="Q5" i="2"/>
  <c r="Q33" i="2"/>
  <c r="AL36" i="2"/>
  <c r="AK36" i="2"/>
  <c r="AD36" i="2"/>
  <c r="AG36" i="2"/>
  <c r="AE36" i="2"/>
  <c r="AI36" i="2"/>
  <c r="AM36" i="2"/>
  <c r="AO36" i="2"/>
  <c r="AS36" i="2"/>
  <c r="AH36" i="2"/>
  <c r="AJ36" i="2"/>
  <c r="AF36" i="2"/>
  <c r="AN36" i="2"/>
  <c r="AB16" i="2"/>
  <c r="AJ20" i="2"/>
  <c r="AS20" i="2"/>
  <c r="AF20" i="2"/>
  <c r="AH20" i="2"/>
  <c r="AN20" i="2"/>
  <c r="AO20" i="2"/>
  <c r="AL20" i="2"/>
  <c r="AD20" i="2"/>
  <c r="AM20" i="2"/>
  <c r="AE20" i="2"/>
  <c r="AG20" i="2"/>
  <c r="AI20" i="2"/>
  <c r="AK20" i="2"/>
  <c r="AD45" i="2"/>
  <c r="AH45" i="2"/>
  <c r="AI45" i="2"/>
  <c r="AE45" i="2"/>
  <c r="AO45" i="2"/>
  <c r="AL45" i="2"/>
  <c r="AS45" i="2"/>
  <c r="AG45" i="2"/>
  <c r="AK45" i="2"/>
  <c r="AN45" i="2"/>
  <c r="AF45" i="2"/>
  <c r="AJ45" i="2"/>
  <c r="AM45" i="2"/>
  <c r="AH41" i="2"/>
  <c r="AF41" i="2"/>
  <c r="AN41" i="2"/>
  <c r="AO41" i="2"/>
  <c r="AI41" i="2"/>
  <c r="AJ41" i="2"/>
  <c r="AL41" i="2"/>
  <c r="AG41" i="2"/>
  <c r="AE41" i="2"/>
  <c r="AD41" i="2"/>
  <c r="AM41" i="2"/>
  <c r="AS41" i="2"/>
  <c r="AK41" i="2"/>
  <c r="Q38" i="2"/>
  <c r="Q46" i="2"/>
  <c r="J11" i="2"/>
  <c r="Q27" i="2"/>
  <c r="AK7" i="2"/>
  <c r="AH7" i="2"/>
  <c r="AJ7" i="2"/>
  <c r="AN7" i="2"/>
  <c r="AO7" i="2"/>
  <c r="AL7" i="2"/>
  <c r="AF7" i="2"/>
  <c r="AI7" i="2"/>
  <c r="AD7" i="2"/>
  <c r="AE7" i="2"/>
  <c r="AG7" i="2"/>
  <c r="AS7" i="2"/>
  <c r="AM7" i="2"/>
  <c r="AB40" i="2"/>
  <c r="AA10" i="2"/>
  <c r="AA19" i="2"/>
  <c r="AA9" i="2"/>
  <c r="J33" i="2"/>
  <c r="AB12" i="2"/>
  <c r="J2" i="2"/>
  <c r="Q48" i="2"/>
  <c r="J34" i="2"/>
  <c r="AB25" i="2"/>
  <c r="J23" i="2"/>
  <c r="AA48" i="2"/>
  <c r="Q34" i="2"/>
  <c r="AN35" i="2"/>
  <c r="AK35" i="2"/>
  <c r="AG35" i="2"/>
  <c r="AH35" i="2"/>
  <c r="AF35" i="2"/>
  <c r="AS35" i="2"/>
  <c r="AI35" i="2"/>
  <c r="AO35" i="2"/>
  <c r="AE35" i="2"/>
  <c r="AJ35" i="2"/>
  <c r="AL35" i="2"/>
  <c r="AD35" i="2"/>
  <c r="AM35" i="2"/>
  <c r="AB47" i="2"/>
  <c r="AE29" i="2"/>
  <c r="AJ29" i="2"/>
  <c r="AO29" i="2"/>
  <c r="AK29" i="2"/>
  <c r="AG29" i="2"/>
  <c r="AN29" i="2"/>
  <c r="AH29" i="2"/>
  <c r="AI29" i="2"/>
  <c r="AD29" i="2"/>
  <c r="AS29" i="2"/>
  <c r="AF29" i="2"/>
  <c r="AM29" i="2"/>
  <c r="AL29" i="2"/>
  <c r="Q24" i="2"/>
  <c r="Q14" i="2"/>
  <c r="AN11" i="2"/>
  <c r="AL11" i="2"/>
  <c r="AE11" i="2"/>
  <c r="AI11" i="2"/>
  <c r="AO11" i="2"/>
  <c r="AS11" i="2"/>
  <c r="AH11" i="2"/>
  <c r="AJ11" i="2"/>
  <c r="AF11" i="2"/>
  <c r="AK11" i="2"/>
  <c r="AD11" i="2"/>
  <c r="AG11" i="2"/>
  <c r="AM11" i="2"/>
  <c r="AB39" i="2"/>
  <c r="AA38" i="2"/>
  <c r="J51" i="2"/>
  <c r="J46" i="2"/>
  <c r="J21" i="2"/>
  <c r="J5" i="2"/>
  <c r="Q15" i="2"/>
  <c r="AI50" i="2"/>
  <c r="AE50" i="2"/>
  <c r="AG50" i="2"/>
  <c r="AL50" i="2"/>
  <c r="AM50" i="2"/>
  <c r="AH50" i="2"/>
  <c r="AO50" i="2"/>
  <c r="AF50" i="2"/>
  <c r="AD50" i="2"/>
  <c r="AN50" i="2"/>
  <c r="AK50" i="2"/>
  <c r="AS50" i="2"/>
  <c r="AJ50" i="2"/>
  <c r="AB14" i="2"/>
  <c r="Q50" i="2"/>
  <c r="AN25" i="2"/>
  <c r="AF25" i="2"/>
  <c r="AL25" i="2"/>
  <c r="AJ25" i="2"/>
  <c r="AD25" i="2"/>
  <c r="AS25" i="2"/>
  <c r="AI25" i="2"/>
  <c r="AO25" i="2"/>
  <c r="AK25" i="2"/>
  <c r="AM25" i="2"/>
  <c r="AE25" i="2"/>
  <c r="AG25" i="2"/>
  <c r="AH25" i="2"/>
  <c r="Q40" i="2"/>
  <c r="AB35" i="2"/>
  <c r="Q28" i="2"/>
  <c r="AA20" i="2"/>
  <c r="AB22" i="2"/>
  <c r="AB45" i="2"/>
  <c r="AA3" i="2"/>
  <c r="AA2" i="2"/>
  <c r="AA14" i="2"/>
  <c r="Q26" i="2"/>
  <c r="AH48" i="2"/>
  <c r="AK48" i="2"/>
  <c r="AI48" i="2"/>
  <c r="AE48" i="2"/>
  <c r="AO48" i="2"/>
  <c r="AS48" i="2"/>
  <c r="AF48" i="2"/>
  <c r="AM48" i="2"/>
  <c r="AG48" i="2"/>
  <c r="AJ48" i="2"/>
  <c r="AL48" i="2"/>
  <c r="AD48" i="2"/>
  <c r="AN48" i="2"/>
  <c r="AI9" i="2"/>
  <c r="AO9" i="2"/>
  <c r="AG9" i="2"/>
  <c r="AJ9" i="2"/>
  <c r="AL9" i="2"/>
  <c r="AF9" i="2"/>
  <c r="AE9" i="2"/>
  <c r="AS9" i="2"/>
  <c r="AN9" i="2"/>
  <c r="AM9" i="2"/>
  <c r="AH9" i="2"/>
  <c r="AD9" i="2"/>
  <c r="AK9" i="2"/>
  <c r="AA16" i="2"/>
  <c r="Q20" i="2"/>
  <c r="J24" i="2"/>
  <c r="AM28" i="2"/>
  <c r="AG28" i="2"/>
  <c r="AH28" i="2"/>
  <c r="AO28" i="2"/>
  <c r="AD28" i="2"/>
  <c r="AJ28" i="2"/>
  <c r="AI28" i="2"/>
  <c r="AF28" i="2"/>
  <c r="AE28" i="2"/>
  <c r="AK28" i="2"/>
  <c r="AS28" i="2"/>
  <c r="AL28" i="2"/>
  <c r="AN28" i="2"/>
  <c r="Q25" i="2"/>
  <c r="AB9" i="2"/>
  <c r="AA29" i="2"/>
  <c r="AA37" i="2"/>
  <c r="AA8" i="2"/>
  <c r="AD40" i="2"/>
  <c r="AS40" i="2"/>
  <c r="AE40" i="2"/>
  <c r="AG40" i="2"/>
  <c r="AK40" i="2"/>
  <c r="AH40" i="2"/>
  <c r="AJ40" i="2"/>
  <c r="AL40" i="2"/>
  <c r="AO40" i="2"/>
  <c r="AM40" i="2"/>
  <c r="AI40" i="2"/>
  <c r="AF40" i="2"/>
  <c r="AN40" i="2"/>
  <c r="Q3" i="2"/>
  <c r="AG34" i="2"/>
  <c r="AL34" i="2"/>
  <c r="AM34" i="2"/>
  <c r="AI34" i="2"/>
  <c r="AE34" i="2"/>
  <c r="AK34" i="2"/>
  <c r="AN34" i="2"/>
  <c r="AH34" i="2"/>
  <c r="AF34" i="2"/>
  <c r="AS34" i="2"/>
  <c r="AO34" i="2"/>
  <c r="AD34" i="2"/>
  <c r="AJ34" i="2"/>
  <c r="J39" i="2"/>
  <c r="AH49" i="2"/>
  <c r="AM49" i="2"/>
  <c r="AK49" i="2"/>
  <c r="AO49" i="2"/>
  <c r="AJ49" i="2"/>
  <c r="AE49" i="2"/>
  <c r="AD49" i="2"/>
  <c r="AS49" i="2"/>
  <c r="AL49" i="2"/>
  <c r="AI49" i="2"/>
  <c r="AG49" i="2"/>
  <c r="AN49" i="2"/>
  <c r="AF49" i="2"/>
  <c r="AB6" i="2"/>
  <c r="Q18" i="2"/>
  <c r="J50" i="2"/>
  <c r="AA4" i="2"/>
  <c r="J26" i="2"/>
  <c r="AB17" i="2"/>
  <c r="AA25" i="2"/>
  <c r="Q13" i="2"/>
  <c r="J20" i="2"/>
  <c r="AA51" i="2"/>
  <c r="J18" i="2"/>
  <c r="J48" i="2"/>
  <c r="J49" i="2"/>
  <c r="J3" i="2"/>
  <c r="J14" i="2"/>
  <c r="Q23" i="2"/>
  <c r="AB32" i="2"/>
  <c r="AB27" i="2"/>
  <c r="J9" i="2"/>
  <c r="AK24" i="2"/>
  <c r="AO24" i="2"/>
  <c r="AN24" i="2"/>
  <c r="AD24" i="2"/>
  <c r="AS24" i="2"/>
  <c r="AG24" i="2"/>
  <c r="AI24" i="2"/>
  <c r="AF24" i="2"/>
  <c r="AM24" i="2"/>
  <c r="AH24" i="2"/>
  <c r="AL24" i="2"/>
  <c r="AE24" i="2"/>
  <c r="AJ24" i="2"/>
  <c r="AS39" i="2"/>
  <c r="AG39" i="2"/>
  <c r="AH39" i="2"/>
  <c r="AF39" i="2"/>
  <c r="AL39" i="2"/>
  <c r="AI39" i="2"/>
  <c r="AN39" i="2"/>
  <c r="AK39" i="2"/>
  <c r="AE39" i="2"/>
  <c r="AM39" i="2"/>
  <c r="AD39" i="2"/>
  <c r="AJ39" i="2"/>
  <c r="AO39" i="2"/>
  <c r="AF3" i="2"/>
  <c r="AH3" i="2"/>
  <c r="AN3" i="2"/>
  <c r="AK3" i="2"/>
  <c r="AM3" i="2"/>
  <c r="AI3" i="2"/>
  <c r="AE3" i="2"/>
  <c r="AS3" i="2"/>
  <c r="AG3" i="2"/>
  <c r="AO3" i="2"/>
  <c r="AL3" i="2"/>
  <c r="AJ3" i="2"/>
  <c r="AD3" i="2"/>
  <c r="AA15" i="2"/>
  <c r="J40" i="2"/>
  <c r="AA41" i="2"/>
  <c r="AA26" i="2"/>
  <c r="J41" i="2"/>
  <c r="AA33" i="2"/>
  <c r="AN2" i="2"/>
  <c r="AO2" i="2"/>
  <c r="AL2" i="2"/>
  <c r="AM2" i="2"/>
  <c r="AI2" i="2"/>
  <c r="AE2" i="2"/>
  <c r="AK2" i="2"/>
  <c r="AG2" i="2"/>
  <c r="AJ2" i="2"/>
  <c r="AH2" i="2"/>
  <c r="AF2" i="2"/>
  <c r="AS2" i="2"/>
  <c r="AD2" i="2"/>
  <c r="AA32" i="2"/>
  <c r="AB20" i="2"/>
  <c r="AB44" i="2"/>
  <c r="J44" i="2"/>
  <c r="AE42" i="2"/>
  <c r="AN42" i="2"/>
  <c r="AG42" i="2"/>
  <c r="AM42" i="2"/>
  <c r="AO42" i="2"/>
  <c r="AF42" i="2"/>
  <c r="AS42" i="2"/>
  <c r="AK42" i="2"/>
  <c r="AD42" i="2"/>
  <c r="AL42" i="2"/>
  <c r="AJ42" i="2"/>
  <c r="AH42" i="2"/>
  <c r="AI42" i="2"/>
  <c r="AB31" i="2"/>
  <c r="J31" i="2"/>
  <c r="AA7" i="2"/>
  <c r="AN30" i="2"/>
  <c r="AS30" i="2"/>
  <c r="AM30" i="2"/>
  <c r="AI30" i="2"/>
  <c r="AO30" i="2"/>
  <c r="AG30" i="2"/>
  <c r="AH30" i="2"/>
  <c r="AF30" i="2"/>
  <c r="AJ30" i="2"/>
  <c r="AD30" i="2"/>
  <c r="AE30" i="2"/>
  <c r="AL30" i="2"/>
  <c r="AK30" i="2"/>
  <c r="Q45" i="2"/>
  <c r="AM51" i="2"/>
  <c r="AE51" i="2"/>
  <c r="AN51" i="2"/>
  <c r="AD51" i="2"/>
  <c r="AI51" i="2"/>
  <c r="AS51" i="2"/>
  <c r="AL51" i="2"/>
  <c r="AG51" i="2"/>
  <c r="AH51" i="2"/>
  <c r="AO51" i="2"/>
  <c r="AK51" i="2"/>
  <c r="AF51" i="2"/>
  <c r="AJ51" i="2"/>
  <c r="AB38" i="2"/>
  <c r="AB42" i="2"/>
  <c r="AA34" i="2"/>
  <c r="AA27" i="2"/>
  <c r="AA49" i="2"/>
  <c r="AB34" i="2"/>
  <c r="AO22" i="2"/>
  <c r="AL22" i="2"/>
  <c r="AJ22" i="2"/>
  <c r="AK22" i="2"/>
  <c r="AH22" i="2"/>
  <c r="AI22" i="2"/>
  <c r="AD22" i="2"/>
  <c r="AS22" i="2"/>
  <c r="AM22" i="2"/>
  <c r="AG22" i="2"/>
  <c r="AN22" i="2"/>
  <c r="AE22" i="2"/>
  <c r="AF22" i="2"/>
  <c r="J32" i="2"/>
  <c r="Q22" i="2"/>
  <c r="Q29" i="2"/>
  <c r="Q11" i="2"/>
  <c r="AB13" i="2"/>
  <c r="J13" i="2"/>
  <c r="AB3" i="2"/>
  <c r="AB24" i="2"/>
  <c r="AA44" i="2"/>
  <c r="J42" i="2"/>
  <c r="Q2" i="2"/>
  <c r="Q8" i="2"/>
  <c r="AB10" i="2"/>
  <c r="AB15" i="2"/>
  <c r="J27" i="2"/>
  <c r="AA11" i="2"/>
  <c r="J6" i="2"/>
  <c r="Q42" i="2"/>
  <c r="AF13" i="2"/>
  <c r="AI13" i="2"/>
  <c r="AL13" i="2"/>
  <c r="AN13" i="2"/>
  <c r="AO13" i="2"/>
  <c r="AE13" i="2"/>
  <c r="AG13" i="2"/>
  <c r="AH13" i="2"/>
  <c r="AK13" i="2"/>
  <c r="AM13" i="2"/>
  <c r="AD13" i="2"/>
  <c r="AJ13" i="2"/>
  <c r="AS13" i="2"/>
  <c r="AA17" i="2"/>
  <c r="J15" i="2"/>
  <c r="J22" i="2"/>
  <c r="Q43" i="2"/>
  <c r="AB4" i="2"/>
  <c r="AB23" i="2"/>
  <c r="Q47" i="2"/>
  <c r="J16" i="2"/>
  <c r="J28" i="2"/>
  <c r="AL23" i="2"/>
  <c r="AO23" i="2"/>
  <c r="AH23" i="2"/>
  <c r="AE23" i="2"/>
  <c r="AF23" i="2"/>
  <c r="AI23" i="2"/>
  <c r="AD23" i="2"/>
  <c r="AJ23" i="2"/>
  <c r="AS23" i="2"/>
  <c r="AN23" i="2"/>
  <c r="AG23" i="2"/>
  <c r="AK23" i="2"/>
  <c r="AM23" i="2"/>
  <c r="J43" i="2"/>
  <c r="AB36" i="2"/>
  <c r="AB50" i="2"/>
  <c r="AA6" i="2"/>
  <c r="AG27" i="2"/>
  <c r="AI27" i="2"/>
  <c r="AN27" i="2"/>
  <c r="AD27" i="2"/>
  <c r="AL27" i="2"/>
  <c r="AH27" i="2"/>
  <c r="AE27" i="2"/>
  <c r="AF27" i="2"/>
  <c r="AJ27" i="2"/>
  <c r="AM27" i="2"/>
  <c r="AK27" i="2"/>
  <c r="AS27" i="2"/>
  <c r="AO27" i="2"/>
  <c r="AJ31" i="2"/>
  <c r="AG31" i="2"/>
  <c r="AL31" i="2"/>
  <c r="AH31" i="2"/>
  <c r="AK31" i="2"/>
  <c r="AI31" i="2"/>
  <c r="AD31" i="2"/>
  <c r="AN31" i="2"/>
  <c r="AO31" i="2"/>
  <c r="AS31" i="2"/>
  <c r="AE31" i="2"/>
  <c r="AF31" i="2"/>
  <c r="AM31" i="2"/>
  <c r="AL15" i="2"/>
  <c r="AF15" i="2"/>
  <c r="AO15" i="2"/>
  <c r="AS15" i="2"/>
  <c r="AN15" i="2"/>
  <c r="AM15" i="2"/>
  <c r="AD15" i="2"/>
  <c r="AJ15" i="2"/>
  <c r="AE15" i="2"/>
  <c r="AG15" i="2"/>
  <c r="AH15" i="2"/>
  <c r="AI15" i="2"/>
  <c r="AK15" i="2"/>
  <c r="Q31" i="2"/>
  <c r="AA39" i="2"/>
  <c r="AF26" i="2"/>
  <c r="AD26" i="2"/>
  <c r="AK26" i="2"/>
  <c r="AS26" i="2"/>
  <c r="AE26" i="2"/>
  <c r="AI26" i="2"/>
  <c r="AM26" i="2"/>
  <c r="AG26" i="2"/>
  <c r="AN26" i="2"/>
  <c r="AJ26" i="2"/>
  <c r="AH26" i="2"/>
  <c r="AO26" i="2"/>
  <c r="AL26" i="2"/>
  <c r="AB33" i="2"/>
  <c r="Q44" i="2"/>
  <c r="AB18" i="2"/>
  <c r="AB8" i="2"/>
  <c r="AA42" i="2"/>
  <c r="U43" i="2" l="1"/>
  <c r="U50" i="2"/>
  <c r="U40" i="2"/>
  <c r="U14" i="2"/>
  <c r="U13" i="2"/>
  <c r="U31" i="2"/>
  <c r="U9" i="2"/>
  <c r="U18" i="2"/>
  <c r="U22" i="2"/>
  <c r="U5" i="2"/>
  <c r="U16" i="2"/>
  <c r="U23" i="2"/>
  <c r="U15" i="2"/>
  <c r="U21" i="2"/>
  <c r="U47" i="2"/>
  <c r="U24" i="2"/>
  <c r="U42" i="2"/>
  <c r="U20" i="2"/>
  <c r="U32" i="2"/>
  <c r="U30" i="2"/>
  <c r="U12" i="2"/>
  <c r="AP22" i="2"/>
  <c r="AQ22" i="2" s="1"/>
  <c r="AR22" i="2" s="1"/>
  <c r="AT22" i="2" s="1"/>
  <c r="U44" i="2"/>
  <c r="AP11" i="2"/>
  <c r="AQ11" i="2" s="1"/>
  <c r="AR11" i="2" s="1"/>
  <c r="AT11" i="2" s="1"/>
  <c r="AP15" i="2"/>
  <c r="AQ15" i="2" s="1"/>
  <c r="AR15" i="2" s="1"/>
  <c r="AT15" i="2" s="1"/>
  <c r="U3" i="2"/>
  <c r="U33" i="2"/>
  <c r="AP36" i="2"/>
  <c r="AQ36" i="2" s="1"/>
  <c r="AR36" i="2" s="1"/>
  <c r="AT36" i="2" s="1"/>
  <c r="U19" i="2"/>
  <c r="U38" i="2"/>
  <c r="U4" i="2"/>
  <c r="U17" i="2"/>
  <c r="AP18" i="2"/>
  <c r="AQ18" i="2" s="1"/>
  <c r="AR18" i="2" s="1"/>
  <c r="AT18" i="2" s="1"/>
  <c r="U41" i="2"/>
  <c r="U6" i="2"/>
  <c r="AP40" i="2"/>
  <c r="AQ40" i="2" s="1"/>
  <c r="AR40" i="2" s="1"/>
  <c r="AT40" i="2" s="1"/>
  <c r="AP29" i="2"/>
  <c r="AQ29" i="2" s="1"/>
  <c r="AR29" i="2" s="1"/>
  <c r="AT29" i="2" s="1"/>
  <c r="AP7" i="2"/>
  <c r="AQ7" i="2" s="1"/>
  <c r="AR7" i="2" s="1"/>
  <c r="AT7" i="2" s="1"/>
  <c r="AP41" i="2"/>
  <c r="AQ41" i="2" s="1"/>
  <c r="AR41" i="2" s="1"/>
  <c r="AT41" i="2" s="1"/>
  <c r="AP19" i="2"/>
  <c r="AQ19" i="2" s="1"/>
  <c r="AR19" i="2" s="1"/>
  <c r="AT19" i="2" s="1"/>
  <c r="AP4" i="2"/>
  <c r="AQ4" i="2" s="1"/>
  <c r="AR4" i="2" s="1"/>
  <c r="AT4" i="2" s="1"/>
  <c r="AP5" i="2"/>
  <c r="AQ5" i="2" s="1"/>
  <c r="AR5" i="2" s="1"/>
  <c r="AT5" i="2" s="1"/>
  <c r="AP43" i="2"/>
  <c r="AQ43" i="2" s="1"/>
  <c r="AR43" i="2" s="1"/>
  <c r="AT43" i="2" s="1"/>
  <c r="AP46" i="2"/>
  <c r="AQ46" i="2" s="1"/>
  <c r="AR46" i="2" s="1"/>
  <c r="AT46" i="2" s="1"/>
  <c r="U8" i="2"/>
  <c r="AP21" i="2"/>
  <c r="AQ21" i="2" s="1"/>
  <c r="AR21" i="2" s="1"/>
  <c r="AT21" i="2" s="1"/>
  <c r="AP34" i="2"/>
  <c r="AQ34" i="2" s="1"/>
  <c r="AR34" i="2" s="1"/>
  <c r="AT34" i="2" s="1"/>
  <c r="AP33" i="2"/>
  <c r="AQ33" i="2" s="1"/>
  <c r="AR33" i="2" s="1"/>
  <c r="AT33" i="2" s="1"/>
  <c r="AP24" i="2"/>
  <c r="AQ24" i="2" s="1"/>
  <c r="AR24" i="2" s="1"/>
  <c r="AT24" i="2" s="1"/>
  <c r="U46" i="2"/>
  <c r="AP14" i="2"/>
  <c r="AQ14" i="2" s="1"/>
  <c r="AR14" i="2" s="1"/>
  <c r="AT14" i="2" s="1"/>
  <c r="U37" i="2"/>
  <c r="AP23" i="2"/>
  <c r="AQ23" i="2" s="1"/>
  <c r="AR23" i="2" s="1"/>
  <c r="AT23" i="2" s="1"/>
  <c r="U27" i="2"/>
  <c r="AP25" i="2"/>
  <c r="AQ25" i="2" s="1"/>
  <c r="AR25" i="2" s="1"/>
  <c r="AT25" i="2" s="1"/>
  <c r="U51" i="2"/>
  <c r="U11" i="2"/>
  <c r="AP8" i="2"/>
  <c r="AQ8" i="2" s="1"/>
  <c r="AR8" i="2" s="1"/>
  <c r="AT8" i="2" s="1"/>
  <c r="U28" i="2"/>
  <c r="AP2" i="2"/>
  <c r="AQ2" i="2" s="1"/>
  <c r="AR2" i="2" s="1"/>
  <c r="AT2" i="2" s="1"/>
  <c r="O16" i="65" s="1"/>
  <c r="U49" i="2"/>
  <c r="U26" i="2"/>
  <c r="AP35" i="2"/>
  <c r="AQ35" i="2" s="1"/>
  <c r="AR35" i="2" s="1"/>
  <c r="AT35" i="2" s="1"/>
  <c r="U34" i="2"/>
  <c r="AP12" i="2"/>
  <c r="AQ12" i="2" s="1"/>
  <c r="AR12" i="2" s="1"/>
  <c r="AT12" i="2" s="1"/>
  <c r="U35" i="2"/>
  <c r="AP47" i="2"/>
  <c r="AQ47" i="2" s="1"/>
  <c r="AR47" i="2" s="1"/>
  <c r="AT47" i="2" s="1"/>
  <c r="AP10" i="2"/>
  <c r="AQ10" i="2" s="1"/>
  <c r="AR10" i="2" s="1"/>
  <c r="AT10" i="2" s="1"/>
  <c r="AP44" i="2"/>
  <c r="AQ44" i="2" s="1"/>
  <c r="AR44" i="2" s="1"/>
  <c r="AT44" i="2" s="1"/>
  <c r="AP31" i="2"/>
  <c r="AQ31" i="2" s="1"/>
  <c r="AR31" i="2" s="1"/>
  <c r="AT31" i="2" s="1"/>
  <c r="AP27" i="2"/>
  <c r="AQ27" i="2" s="1"/>
  <c r="AR27" i="2" s="1"/>
  <c r="AT27" i="2" s="1"/>
  <c r="AP13" i="2"/>
  <c r="AQ13" i="2" s="1"/>
  <c r="AR13" i="2" s="1"/>
  <c r="AT13" i="2" s="1"/>
  <c r="U48" i="2"/>
  <c r="AP48" i="2"/>
  <c r="AQ48" i="2" s="1"/>
  <c r="AR48" i="2" s="1"/>
  <c r="AT48" i="2" s="1"/>
  <c r="AP20" i="2"/>
  <c r="AQ20" i="2" s="1"/>
  <c r="AR20" i="2" s="1"/>
  <c r="AT20" i="2" s="1"/>
  <c r="AP6" i="2"/>
  <c r="AQ6" i="2" s="1"/>
  <c r="AR6" i="2" s="1"/>
  <c r="AT6" i="2" s="1"/>
  <c r="AP17" i="2"/>
  <c r="AQ17" i="2" s="1"/>
  <c r="AR17" i="2" s="1"/>
  <c r="AT17" i="2" s="1"/>
  <c r="U25" i="2"/>
  <c r="U36" i="2"/>
  <c r="AP32" i="2"/>
  <c r="AQ32" i="2" s="1"/>
  <c r="AR32" i="2" s="1"/>
  <c r="AT32" i="2" s="1"/>
  <c r="U29" i="2"/>
  <c r="AP38" i="2"/>
  <c r="AQ38" i="2" s="1"/>
  <c r="AR38" i="2" s="1"/>
  <c r="AT38" i="2" s="1"/>
  <c r="AP9" i="2"/>
  <c r="AQ9" i="2" s="1"/>
  <c r="AR9" i="2" s="1"/>
  <c r="AT9" i="2" s="1"/>
  <c r="AP26" i="2"/>
  <c r="AQ26" i="2" s="1"/>
  <c r="AR26" i="2" s="1"/>
  <c r="AT26" i="2" s="1"/>
  <c r="AP51" i="2"/>
  <c r="AQ51" i="2" s="1"/>
  <c r="AR51" i="2" s="1"/>
  <c r="AT51" i="2" s="1"/>
  <c r="AP30" i="2"/>
  <c r="AQ30" i="2" s="1"/>
  <c r="AR30" i="2" s="1"/>
  <c r="AT30" i="2" s="1"/>
  <c r="AP39" i="2"/>
  <c r="AQ39" i="2" s="1"/>
  <c r="AR39" i="2" s="1"/>
  <c r="AT39" i="2" s="1"/>
  <c r="U39" i="2"/>
  <c r="AP50" i="2"/>
  <c r="AQ50" i="2" s="1"/>
  <c r="AR50" i="2" s="1"/>
  <c r="AT50" i="2" s="1"/>
  <c r="U2" i="2"/>
  <c r="U45" i="2"/>
  <c r="U10" i="2"/>
  <c r="AP16" i="2"/>
  <c r="AQ16" i="2" s="1"/>
  <c r="AR16" i="2" s="1"/>
  <c r="AT16" i="2" s="1"/>
  <c r="AP42" i="2"/>
  <c r="AQ42" i="2" s="1"/>
  <c r="AR42" i="2" s="1"/>
  <c r="AT42" i="2" s="1"/>
  <c r="AP3" i="2"/>
  <c r="AQ3" i="2" s="1"/>
  <c r="AR3" i="2" s="1"/>
  <c r="AT3" i="2" s="1"/>
  <c r="AP49" i="2"/>
  <c r="AQ49" i="2" s="1"/>
  <c r="AR49" i="2" s="1"/>
  <c r="AT49" i="2" s="1"/>
  <c r="AP28" i="2"/>
  <c r="AQ28" i="2" s="1"/>
  <c r="AR28" i="2" s="1"/>
  <c r="AT28" i="2" s="1"/>
  <c r="AP45" i="2"/>
  <c r="AQ45" i="2" s="1"/>
  <c r="AR45" i="2" s="1"/>
  <c r="AT45" i="2" s="1"/>
  <c r="AP37" i="2"/>
  <c r="AQ37" i="2" s="1"/>
  <c r="AR37" i="2" s="1"/>
  <c r="AT37" i="2" s="1"/>
  <c r="U7" i="2"/>
  <c r="O16" i="63" l="1"/>
  <c r="O16" i="64"/>
  <c r="O16" i="61"/>
  <c r="O16" i="62"/>
  <c r="O16" i="59"/>
  <c r="O16" i="60"/>
  <c r="O16" i="57"/>
  <c r="O16" i="58"/>
  <c r="O16" i="3"/>
</calcChain>
</file>

<file path=xl/sharedStrings.xml><?xml version="1.0" encoding="utf-8"?>
<sst xmlns="http://schemas.openxmlformats.org/spreadsheetml/2006/main" count="1068" uniqueCount="405">
  <si>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</si>
  <si>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</si>
  <si>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</si>
  <si>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</si>
  <si>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</si>
  <si>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</si>
  <si>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</si>
  <si>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</si>
  <si>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</si>
  <si>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</si>
  <si>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</si>
  <si>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</si>
  <si>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</si>
  <si>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</si>
  <si>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</si>
  <si>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</si>
  <si>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</si>
  <si>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</si>
  <si>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</si>
  <si>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</si>
  <si>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</si>
  <si>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</si>
  <si>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</si>
  <si>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</si>
  <si>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</si>
  <si>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</si>
  <si>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</si>
  <si>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</si>
  <si>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</si>
  <si>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</si>
  <si>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</si>
  <si>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</si>
  <si>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</si>
  <si>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</si>
  <si>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</si>
  <si>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</si>
  <si>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</si>
  <si>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</si>
  <si>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</si>
  <si>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</si>
  <si>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</si>
  <si>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</si>
  <si>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</si>
  <si>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</si>
  <si>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</si>
  <si>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</si>
  <si>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</si>
  <si>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</si>
  <si>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</si>
  <si>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</si>
  <si>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</si>
  <si>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</si>
  <si>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</si>
  <si>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</si>
  <si>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</si>
  <si>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</si>
  <si>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</si>
  <si>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</si>
  <si>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</si>
  <si>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</si>
  <si>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</si>
  <si>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</si>
  <si>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</si>
  <si>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</si>
  <si>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</si>
  <si>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</si>
  <si>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</si>
  <si>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</si>
  <si>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</si>
  <si>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</si>
  <si>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</si>
  <si>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</si>
  <si>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</si>
  <si>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</si>
  <si>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</si>
  <si>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</si>
  <si>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</si>
  <si>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</si>
  <si>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</si>
  <si>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</si>
  <si>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</si>
  <si>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</si>
  <si>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</si>
  <si>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</si>
  <si>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</si>
  <si>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</si>
  <si>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</si>
  <si>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</si>
  <si>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</si>
  <si>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</si>
  <si>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</si>
  <si>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</si>
  <si>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</si>
  <si>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</si>
  <si>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</si>
  <si>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</si>
  <si>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</si>
  <si>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</si>
  <si>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</si>
  <si>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</si>
  <si>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</si>
  <si>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</si>
  <si>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</si>
  <si>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</si>
  <si>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</si>
  <si>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</si>
  <si>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</si>
  <si>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</si>
  <si>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</si>
  <si>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</si>
  <si>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</si>
  <si>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</si>
  <si>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</si>
  <si>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</si>
  <si>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</si>
  <si>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</si>
  <si>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</si>
  <si>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</si>
  <si>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</si>
  <si>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</si>
  <si>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</si>
  <si>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</si>
  <si>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</si>
  <si>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</si>
  <si>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</si>
  <si>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</si>
  <si>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</si>
  <si>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</si>
  <si>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</si>
  <si>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</si>
  <si>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</si>
  <si>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</si>
  <si>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</si>
  <si>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</si>
  <si>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</si>
  <si>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</si>
  <si>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</si>
  <si>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</si>
  <si>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</si>
  <si>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</si>
  <si>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</si>
  <si>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</si>
  <si>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</si>
  <si>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</si>
  <si>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</si>
  <si>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</si>
  <si>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</si>
  <si>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</si>
  <si>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</si>
  <si>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</si>
  <si>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</si>
  <si>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</si>
  <si>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</si>
  <si>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</si>
  <si>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</si>
  <si>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</si>
  <si>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</si>
  <si>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</si>
  <si>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</si>
  <si>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</si>
  <si>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</si>
  <si>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</si>
  <si>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</si>
  <si>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</si>
  <si>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</si>
  <si>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</si>
  <si>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</si>
  <si>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</si>
  <si>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</si>
  <si>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</si>
  <si>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</si>
  <si>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</si>
  <si>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</si>
  <si>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</si>
  <si>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</si>
  <si>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</si>
  <si>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</si>
  <si>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</si>
  <si>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</si>
  <si>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</si>
  <si>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</si>
  <si>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</si>
  <si>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</si>
  <si>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</si>
  <si>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</si>
  <si>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</si>
  <si>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</si>
  <si>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</si>
  <si>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</si>
  <si>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</si>
  <si>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</si>
  <si>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</si>
  <si>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</si>
  <si>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</si>
  <si>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</si>
  <si>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</si>
  <si>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</si>
  <si>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</si>
  <si>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</si>
  <si>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</si>
  <si>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</si>
  <si>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</si>
  <si>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</si>
  <si>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</si>
  <si>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</si>
  <si>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</si>
  <si>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</si>
  <si>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</si>
  <si>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</si>
  <si>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</si>
  <si>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</si>
  <si>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</si>
  <si>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</si>
  <si>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</si>
  <si>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</si>
  <si>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</si>
  <si>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</si>
  <si>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</si>
  <si>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</si>
  <si>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</si>
  <si>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</si>
  <si>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</si>
  <si>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</si>
  <si>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</si>
  <si>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</si>
  <si>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</si>
  <si>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</si>
  <si>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</si>
  <si>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</si>
  <si>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</si>
  <si>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</si>
  <si>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</si>
  <si>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</si>
  <si>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</si>
  <si>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</si>
  <si>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</si>
  <si>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</si>
  <si>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</si>
  <si>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</si>
  <si>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</si>
  <si>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</si>
  <si>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</si>
  <si>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</si>
  <si>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</si>
  <si>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</si>
  <si>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</si>
  <si>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</si>
  <si>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</si>
  <si>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</si>
  <si>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</si>
  <si>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</si>
  <si>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</si>
  <si>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</si>
  <si>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</si>
  <si>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</si>
  <si>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</si>
  <si>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</si>
  <si>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</si>
  <si>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</si>
  <si>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</si>
  <si>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</si>
  <si>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</si>
  <si>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</si>
  <si>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</si>
  <si>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</si>
  <si>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</si>
  <si>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</si>
  <si>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</si>
  <si>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</si>
  <si>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</si>
  <si>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</si>
  <si>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</si>
  <si>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</si>
  <si>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</si>
  <si>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</si>
  <si>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</si>
  <si>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</si>
  <si>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</si>
  <si>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</si>
  <si>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</si>
  <si>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</si>
  <si>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</si>
  <si>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</si>
  <si>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</si>
  <si>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</si>
  <si>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</si>
  <si>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</si>
  <si>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</si>
  <si>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</si>
  <si>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</si>
  <si>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</si>
  <si>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</si>
  <si>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</si>
  <si>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</si>
  <si>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</si>
  <si>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</si>
  <si>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</si>
  <si>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</si>
  <si>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</si>
  <si>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</si>
  <si>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</si>
  <si>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</si>
  <si>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</si>
  <si>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</si>
  <si>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</si>
  <si>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</si>
  <si>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</si>
  <si>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</si>
  <si>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t>Švicarac/-kinja</t>
  </si>
  <si>
    <t>drugi status</t>
  </si>
  <si>
    <t>ženski</t>
  </si>
  <si>
    <t>muški</t>
  </si>
  <si>
    <t>Da</t>
  </si>
  <si>
    <t>Ne</t>
  </si>
  <si>
    <t>slobodan</t>
  </si>
  <si>
    <t>udovac</t>
  </si>
  <si>
    <t>udata/oženjen</t>
  </si>
  <si>
    <t>registrirana zajednica</t>
  </si>
  <si>
    <t>Do Fr. 40‘000.-</t>
  </si>
  <si>
    <t>Preko Fr. 40‘000.-</t>
  </si>
  <si>
    <t>Do Fr. 55‘000.-</t>
  </si>
  <si>
    <t>Preko Fr. 55‘000.-</t>
  </si>
  <si>
    <r>
      <rPr>
        <b/>
        <sz val="16"/>
        <color theme="1"/>
        <rFont val="Arial"/>
        <family val="2"/>
      </rPr>
      <t>Zahtjev za povlaštenu cijenu kursa</t>
    </r>
    <r>
      <rPr>
        <b/>
        <sz val="12"/>
        <color theme="1"/>
        <rFont val="Arial"/>
        <family val="2"/>
      </rPr>
      <t xml:space="preserve">
Antrag auf Kursvergünstigungen</t>
    </r>
  </si>
  <si>
    <t>Treba ispuniti polaznik/polaznica tečaja: Lični podaci
Auszufüllen durch die Kursteilnehmerin / den Kursteilnehmer: Angaben zur Person</t>
  </si>
  <si>
    <r>
      <t xml:space="preserve">Ime:
</t>
    </r>
    <r>
      <rPr>
        <sz val="9"/>
        <color rgb="FF00B050"/>
        <rFont val="Arial"/>
        <family val="2"/>
      </rPr>
      <t>Name</t>
    </r>
  </si>
  <si>
    <r>
      <t xml:space="preserve">Spol:
</t>
    </r>
    <r>
      <rPr>
        <sz val="9"/>
        <color rgb="FF00B050"/>
        <rFont val="Arial"/>
        <family val="2"/>
      </rPr>
      <t>Geschlecht</t>
    </r>
  </si>
  <si>
    <r>
      <t xml:space="preserve">Boravišni status:
</t>
    </r>
    <r>
      <rPr>
        <sz val="9"/>
        <color rgb="FF00B050"/>
        <rFont val="Arial"/>
        <family val="2"/>
      </rPr>
      <t>Aufenthaltsstatus</t>
    </r>
  </si>
  <si>
    <r>
      <t xml:space="preserve">Poštanski br.:
</t>
    </r>
    <r>
      <rPr>
        <sz val="9"/>
        <color rgb="FF00B050"/>
        <rFont val="Arial"/>
        <family val="2"/>
      </rPr>
      <t>Postleitzahl</t>
    </r>
  </si>
  <si>
    <r>
      <t xml:space="preserve">Broj socijalnog osiguranja:
</t>
    </r>
    <r>
      <rPr>
        <sz val="9"/>
        <color rgb="FF00B050"/>
        <rFont val="Arial"/>
        <family val="2"/>
      </rPr>
      <t>Sozialversicherungsnummer / AHV-Nr</t>
    </r>
  </si>
  <si>
    <r>
      <t xml:space="preserve">Prezime:
</t>
    </r>
    <r>
      <rPr>
        <sz val="9"/>
        <color rgb="FF00B050"/>
        <rFont val="Arial"/>
        <family val="2"/>
      </rPr>
      <t>Vorname</t>
    </r>
  </si>
  <si>
    <r>
      <t xml:space="preserve">Bračno stanje::
</t>
    </r>
    <r>
      <rPr>
        <sz val="9"/>
        <color rgb="FF00B050"/>
        <rFont val="Arial"/>
        <family val="2"/>
      </rPr>
      <t>Zivilstand</t>
    </r>
  </si>
  <si>
    <r>
      <t xml:space="preserve">Adresa:
</t>
    </r>
    <r>
      <rPr>
        <sz val="9"/>
        <color rgb="FF00B050"/>
        <rFont val="Arial"/>
        <family val="2"/>
      </rPr>
      <t>Adresse</t>
    </r>
  </si>
  <si>
    <r>
      <t xml:space="preserve">prebivalište:
</t>
    </r>
    <r>
      <rPr>
        <sz val="9"/>
        <color rgb="FF00B050"/>
        <rFont val="Arial"/>
        <family val="2"/>
      </rPr>
      <t>Wohnort</t>
    </r>
  </si>
  <si>
    <r>
      <t xml:space="preserve">Uvjet za povlastice
</t>
    </r>
    <r>
      <rPr>
        <b/>
        <sz val="10"/>
        <color rgb="FF00B050"/>
        <rFont val="Arial"/>
        <family val="2"/>
      </rPr>
      <t>Voraussetzungen für Vergünstigungen</t>
    </r>
  </si>
  <si>
    <r>
      <t>Da li Vaš kurs opismenjavanja odnosno njemačkog jezika plaća druga institucija? (npr. socijalna služba, AHV-IV, RAV, SUVA, poslodavac)</t>
    </r>
    <r>
      <rPr>
        <sz val="9"/>
        <color rgb="FF00B050"/>
        <rFont val="Arial"/>
        <family val="2"/>
      </rPr>
      <t xml:space="preserve">
(z.B. Sozialamt, AHV-IV-Rentenstelle, RAV, SUVA, Arbeitgeber?)</t>
    </r>
  </si>
  <si>
    <r>
      <t xml:space="preserve">Koliko iznosi Vaš oporezivi prihod?
</t>
    </r>
    <r>
      <rPr>
        <sz val="9"/>
        <color rgb="FF00B050"/>
        <rFont val="Arial"/>
        <family val="2"/>
      </rPr>
      <t>Wie hoch ist Ihr steuerbares Einkommen?</t>
    </r>
  </si>
  <si>
    <r>
      <t>Za pojedince:</t>
    </r>
    <r>
      <rPr>
        <sz val="12"/>
        <rFont val="Arial"/>
        <family val="2"/>
      </rPr>
      <t xml:space="preserve">
</t>
    </r>
    <r>
      <rPr>
        <sz val="9"/>
        <color rgb="FF00B050"/>
        <rFont val="Arial"/>
        <family val="2"/>
      </rPr>
      <t>Für Einzelpersonen</t>
    </r>
  </si>
  <si>
    <r>
      <t xml:space="preserve">Da li posjedujete oporezivu imovinu u vrijednosti preko 50'000.– CHF?
</t>
    </r>
    <r>
      <rPr>
        <sz val="9"/>
        <color rgb="FF00B050"/>
        <rFont val="Arial"/>
        <family val="2"/>
      </rPr>
      <t>Besitzen Sie ein steuerbares Vermögen über Fr. 50'000.–?</t>
    </r>
  </si>
  <si>
    <r>
      <t>Napomena: Za osobe koje plaćaju porez na dohodak po odbitku i osobe bez utvrđenog poreza obračunava se 75 % bruto godišnjeg prihoda.</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</si>
  <si>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Obaveza prisutnosti</t>
    </r>
    <r>
      <rPr>
        <b/>
        <sz val="12"/>
        <color theme="1"/>
        <rFont val="Arial"/>
        <family val="2"/>
      </rPr>
      <t xml:space="preserve">
</t>
    </r>
    <r>
      <rPr>
        <sz val="9"/>
        <color theme="1"/>
        <rFont val="Arial"/>
        <family val="2"/>
      </rPr>
      <t>Obaviješten sam da je obavezno pohađanje najmanje 80% sati i da se provodi provjera prisutnosti. U slučaju da je pohađanje nastave ispod 80% ne daju se povlastice za dalje sate. Novi zahtjev može se podnijeti najranije nakon 24 mjeseci.</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</si>
  <si>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t xml:space="preserve">Potvrda i izjava o suglasnosti polaznika / polaznice kursa:
</t>
    </r>
    <r>
      <rPr>
        <b/>
        <sz val="10"/>
        <color rgb="FF00B050"/>
        <rFont val="Arial"/>
        <family val="2"/>
      </rPr>
      <t>Bestätigung und Einverständniserklärung der Kursteilnehmerin bzw. des Kursteilnehmers</t>
    </r>
  </si>
  <si>
    <r>
      <rPr>
        <b/>
        <sz val="9"/>
        <color theme="1"/>
        <rFont val="Arial"/>
        <family val="2"/>
      </rPr>
      <t xml:space="preserve">1. Istinitost podataka
</t>
    </r>
    <r>
      <rPr>
        <sz val="9"/>
        <color theme="1"/>
        <rFont val="Arial"/>
        <family val="2"/>
      </rPr>
      <t>Pročitao sam uslove za dobivanje povlastica prema informacijama «Učite njemački» i svojim potpisom potvrđujem da su svi podaci ispravni i da ispunjavam uslove. Svjestan sam da u slučaju davanja pogrešnih.</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</si>
  <si>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2. Ovlaštenje za pribavljanje poreznih podataka
Za provjeru kantonskih povlastica za troškove kursa njemačkog odnosno kursa za opismenjavanje ovlašćujem nadležnu socijalnu službu da pribavi potrebne informacije (u vezi prihoda i imovine) kod nadležnih poreznih vlasti.</t>
    </r>
    <r>
      <rPr>
        <sz val="9"/>
        <color rgb="FF00B050"/>
        <rFont val="Arial"/>
        <family val="2"/>
      </rPr>
      <t xml:space="preserve">
</t>
    </r>
    <r>
      <rPr>
        <b/>
        <sz val="9"/>
        <color rgb="FF00B050"/>
        <rFont val="Arial"/>
        <family val="2"/>
      </rPr>
      <t>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</si>
  <si>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Ovlaštenje za elektronski prijenos podataka
</t>
    </r>
    <r>
      <rPr>
        <sz val="9"/>
        <color theme="1"/>
        <rFont val="Arial"/>
        <family val="2"/>
      </rPr>
      <t>Saglasan/na sam da jezična škola i Socijalna služba moj zahtjev uprkos ograničenoj zaštiti podataka obrade preko nekodirane e-pošte.</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</si>
  <si>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datum: </t>
    </r>
    <r>
      <rPr>
        <sz val="9"/>
        <color rgb="FF00B050"/>
        <rFont val="Arial"/>
        <family val="2"/>
      </rPr>
      <t>Ort</t>
    </r>
  </si>
  <si>
    <r>
      <t xml:space="preserve">mjesto: </t>
    </r>
    <r>
      <rPr>
        <sz val="9"/>
        <color rgb="FF00B050"/>
        <rFont val="Arial"/>
        <family val="2"/>
      </rPr>
      <t>Datum</t>
    </r>
  </si>
  <si>
    <r>
      <rPr>
        <sz val="9"/>
        <rFont val="Arial"/>
        <family val="2"/>
      </rPr>
      <t>Izjavljujem suglasnost sa ovim uvjetima</t>
    </r>
    <r>
      <rPr>
        <sz val="9"/>
        <color rgb="FF00B050"/>
        <rFont val="Arial"/>
        <family val="2"/>
      </rPr>
      <t xml:space="preserve">
Ich erkläre mich mit diesen Bedingungen einverstanden</t>
    </r>
  </si>
  <si>
    <r>
      <t xml:space="preserve">Broj socijalnog osiguranja:
</t>
    </r>
    <r>
      <rPr>
        <sz val="9"/>
        <color rgb="FF00B050"/>
        <rFont val="Arial"/>
        <family val="2"/>
      </rPr>
      <t xml:space="preserve">Sozialversicherungsnummer / AHV-Nr </t>
    </r>
    <r>
      <rPr>
        <b/>
        <i/>
        <sz val="9"/>
        <color rgb="FF00B050"/>
        <rFont val="Arial"/>
        <family val="2"/>
      </rPr>
      <t>(Eingabe ohne Punkte)</t>
    </r>
  </si>
  <si>
    <t>Antrag 1</t>
  </si>
  <si>
    <r>
      <rPr>
        <b/>
        <sz val="9"/>
        <rFont val="Arial"/>
        <family val="2"/>
      </rPr>
      <t xml:space="preserve">2. Ovlaštenje za pribavljanje poreznih podataka
</t>
    </r>
    <r>
      <rPr>
        <sz val="9"/>
        <rFont val="Arial"/>
        <family val="2"/>
      </rPr>
      <t>Za provjeru kantonskih povlastica za troškove kursa njemačkog odnosno kursa za opismenjavanje ovlašćujem nadležnu socijalnu službu da pribavi potrebne informacije (u vezi prihoda i imovine) kod nadležnih poreznih vlasti.</t>
    </r>
    <r>
      <rPr>
        <sz val="9"/>
        <color rgb="FF00B050"/>
        <rFont val="Arial"/>
        <family val="2"/>
      </rPr>
      <t xml:space="preserve">
</t>
    </r>
    <r>
      <rPr>
        <b/>
        <sz val="9"/>
        <color rgb="FF00B050"/>
        <rFont val="Arial"/>
        <family val="2"/>
      </rPr>
      <t>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</si>
  <si>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t xml:space="preserve">mjesto: </t>
    </r>
    <r>
      <rPr>
        <sz val="9"/>
        <color rgb="FF00B050"/>
        <rFont val="Arial"/>
        <family val="2"/>
      </rPr>
      <t>Ort</t>
    </r>
  </si>
  <si>
    <r>
      <t xml:space="preserve">datum: </t>
    </r>
    <r>
      <rPr>
        <sz val="9"/>
        <color rgb="FF00B050"/>
        <rFont val="Arial"/>
        <family val="2"/>
      </rPr>
      <t>Datum</t>
    </r>
  </si>
  <si>
    <r>
      <t xml:space="preserve">Za supružnike/osobe sa djetetom(djecom) mlađim(mlađom) od 18  godina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</si>
  <si>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</si>
  <si>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</si>
  <si>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</si>
  <si>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</si>
  <si>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</si>
  <si>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</si>
  <si>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</si>
  <si>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</si>
  <si>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</si>
  <si>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</si>
  <si>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</si>
  <si>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</si>
  <si>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</si>
  <si>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</si>
  <si>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</si>
  <si>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</si>
  <si>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</si>
  <si>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</si>
  <si>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</si>
  <si>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</si>
  <si>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</si>
  <si>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</si>
  <si>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</si>
  <si>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</si>
  <si>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</si>
  <si>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</si>
  <si>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</si>
  <si>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</si>
  <si>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</si>
  <si>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</si>
  <si>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</si>
  <si>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</si>
  <si>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</si>
  <si>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</si>
  <si>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</si>
  <si>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</si>
  <si>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</si>
  <si>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</si>
  <si>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</si>
  <si>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</si>
  <si>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</si>
  <si>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</si>
  <si>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</si>
  <si>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</si>
  <si>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</si>
  <si>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</si>
  <si>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</si>
  <si>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</si>
  <si>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</si>
  <si>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</si>
  <si>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rPr>
        <b/>
        <sz val="9"/>
        <rFont val="Arial"/>
        <family val="2"/>
      </rPr>
      <t xml:space="preserve">4. Za osobe sa prebivalištem u Flawilu: Ovlašćenje za prijenos elektronskih podataka općini Flawil </t>
    </r>
    <r>
      <rPr>
        <sz val="9"/>
        <rFont val="Arial"/>
        <family val="2"/>
      </rPr>
      <t xml:space="preserve">
Slažem se da Kancelarija za socijalna pitanja može proslediti moju molbu opštini Flawil na razmatranje daljih subvencija.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							
Ich gebe mein Einverständnis, dass das Amt für Soziales meinen Antrag zur Prüfung weiterer Subventionen an die Gemeinde Flawil weiterleiten darf. </t>
    </r>
    <r>
      <rPr>
        <sz val="9"/>
        <rFont val="Arial"/>
        <family val="2"/>
      </rPr>
      <t xml:space="preserve">		</t>
    </r>
  </si>
  <si>
    <r>
      <rPr>
        <sz val="9"/>
        <rFont val="Arial"/>
        <family val="2"/>
      </rPr>
      <t>Potpis: Izjavljujem suglasnost sa ovim uvjetima</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</si>
</sst>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9">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14" fontId="13" fillId="4" borderId="14" xfId="1" applyNumberFormat="1" applyFont="1" applyFill="1" applyBorder="1" applyAlignment="1" applyProtection="1">
      <alignment horizontal="left" vertical="center"/>
      <protection locked="0"/>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0" xfId="0" applyFont="1" applyProtection="1">
      <protection locked="0"/>
    </xf>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5" fillId="0" borderId="0" xfId="0" applyFont="1"/>
    <xf numFmtId="0" fontId="13" fillId="9" borderId="0" xfId="1" applyFont="1" applyFill="1" applyAlignment="1">
      <alignment horizontal="left" vertical="center"/>
    </xf>
    <xf numFmtId="0" fontId="12" fillId="9" borderId="0" xfId="1" applyFont="1" applyFill="1" applyAlignment="1">
      <alignment vertical="center"/>
    </xf>
    <xf numFmtId="0" fontId="12" fillId="9" borderId="0" xfId="0" applyFont="1" applyFill="1" applyAlignment="1">
      <alignment vertical="center"/>
    </xf>
    <xf numFmtId="0" fontId="12" fillId="9" borderId="0" xfId="0" applyFont="1" applyFill="1"/>
    <xf numFmtId="0" fontId="12" fillId="9" borderId="0" xfId="0" applyFont="1" applyFill="1" applyAlignment="1">
      <alignment horizontal="left" vertical="center"/>
    </xf>
    <xf numFmtId="0" fontId="12" fillId="9" borderId="0" xfId="1" applyFont="1" applyFill="1" applyAlignment="1">
      <alignment horizontal="left" vertical="center"/>
    </xf>
    <xf numFmtId="0" fontId="26" fillId="0" borderId="0" xfId="0" applyFont="1"/>
    <xf numFmtId="0" fontId="12" fillId="4" borderId="0" xfId="0" applyFont="1" applyFill="1" applyAlignment="1" applyProtection="1">
      <alignment horizontal="center"/>
      <protection locked="0"/>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pplyProtection="1">
      <alignment horizontal="left" wrapText="1"/>
      <protection locked="0"/>
    </xf>
    <xf numFmtId="0" fontId="12" fillId="0" borderId="0" xfId="0" applyFont="1" applyAlignment="1" applyProtection="1">
      <alignment horizontal="left" vertical="center"/>
      <protection locked="0"/>
    </xf>
    <xf numFmtId="14" fontId="12" fillId="4" borderId="0" xfId="0" applyNumberFormat="1" applyFont="1" applyFill="1" applyAlignment="1" applyProtection="1">
      <alignment horizontal="center"/>
      <protection locked="0"/>
    </xf>
    <xf numFmtId="0" fontId="12" fillId="0" borderId="0" xfId="0" applyFont="1" applyAlignment="1" applyProtection="1">
      <alignment horizontal="left" vertical="top" wrapText="1" indent="2"/>
      <protection locked="0"/>
    </xf>
    <xf numFmtId="0" fontId="13"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18" fillId="0" borderId="0" xfId="0" applyFont="1" applyAlignment="1">
      <alignment wrapText="1"/>
    </xf>
    <xf numFmtId="0" fontId="18" fillId="0" borderId="0" xfId="0" applyFont="1"/>
    <xf numFmtId="0" fontId="12" fillId="0" borderId="0" xfId="0" applyFont="1"/>
    <xf numFmtId="0" fontId="0" fillId="0" borderId="0" xfId="0"/>
    <xf numFmtId="0" fontId="15" fillId="0" borderId="0" xfId="0" applyFont="1" applyAlignment="1">
      <alignment horizontal="left" wrapText="1"/>
    </xf>
    <xf numFmtId="0" fontId="12" fillId="0" borderId="0" xfId="0" applyFont="1" applyAlignment="1">
      <alignment horizontal="left"/>
    </xf>
    <xf numFmtId="0" fontId="3"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vertical="top" wrapText="1"/>
    </xf>
    <xf numFmtId="0" fontId="12" fillId="0" borderId="2" xfId="0" applyFont="1" applyBorder="1" applyAlignment="1" applyProtection="1">
      <alignment horizontal="left" wrapText="1"/>
      <protection locked="0"/>
    </xf>
    <xf numFmtId="0" fontId="12" fillId="0" borderId="3" xfId="0" applyFont="1" applyBorder="1" applyAlignment="1" applyProtection="1">
      <alignment horizontal="left"/>
      <protection locked="0"/>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 xfId="0" applyFont="1" applyBorder="1" applyAlignment="1" applyProtection="1">
      <alignment horizontal="left" wrapText="1"/>
      <protection locked="0"/>
    </xf>
    <xf numFmtId="0" fontId="18" fillId="0" borderId="0" xfId="0" applyFont="1" applyAlignment="1">
      <alignment horizontal="left" wrapText="1"/>
    </xf>
    <xf numFmtId="0" fontId="12" fillId="0" borderId="0" xfId="0" applyFont="1" applyAlignment="1">
      <alignment horizontal="left" wrapText="1"/>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vertical="top" indent="2"/>
      <protection locked="0"/>
    </xf>
    <xf numFmtId="0" fontId="12" fillId="4" borderId="0" xfId="0" applyFont="1" applyFill="1" applyAlignment="1" applyProtection="1">
      <alignment horizontal="left" vertical="center" wrapText="1"/>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7" fillId="0" borderId="0" xfId="1" applyFont="1" applyAlignment="1">
      <alignment horizontal="left" vertical="center" wrapText="1"/>
    </xf>
    <xf numFmtId="0" fontId="7" fillId="0" borderId="0" xfId="1" applyFont="1" applyAlignment="1">
      <alignment horizontal="left" vertical="center"/>
    </xf>
    <xf numFmtId="49" fontId="10" fillId="8" borderId="0" xfId="2" applyNumberFormat="1" applyFont="1" applyFill="1" applyAlignment="1">
      <alignment horizontal="left" vertical="center" wrapText="1"/>
    </xf>
    <xf numFmtId="49" fontId="11" fillId="8" borderId="0" xfId="2" applyNumberFormat="1" applyFont="1" applyFill="1" applyAlignment="1">
      <alignment horizontal="left" vertical="center" wrapText="1"/>
    </xf>
    <xf numFmtId="49" fontId="0" fillId="8" borderId="0" xfId="0" applyNumberFormat="1" applyFill="1" applyAlignment="1">
      <alignment vertical="center" wrapText="1"/>
    </xf>
    <xf numFmtId="0" fontId="12" fillId="9" borderId="0" xfId="1" applyFont="1" applyFill="1" applyAlignment="1">
      <alignment horizontal="left" vertical="center"/>
    </xf>
    <xf numFmtId="0" fontId="12" fillId="9"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9"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0" fontId="12" fillId="4" borderId="0" xfId="0" applyFont="1" applyFill="1" applyAlignment="1" applyProtection="1">
      <alignment horizontal="left" vertical="center"/>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0" borderId="0" xfId="0" applyFont="1" applyAlignment="1">
      <alignment wrapText="1"/>
    </xf>
    <xf numFmtId="0" fontId="12" fillId="4" borderId="0" xfId="0" applyFont="1" applyFill="1" applyAlignment="1" applyProtection="1">
      <alignment horizontal="center" vertical="center" wrapText="1"/>
      <protection locked="0"/>
    </xf>
    <xf numFmtId="0" fontId="12" fillId="4" borderId="15"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0" borderId="0" xfId="0" applyFont="1" applyAlignment="1">
      <alignment vertical="center" wrapText="1"/>
    </xf>
    <xf numFmtId="0" fontId="0" fillId="0" borderId="0" xfId="0" applyAlignment="1">
      <alignment vertical="center"/>
    </xf>
    <xf numFmtId="0" fontId="12" fillId="4" borderId="10" xfId="0" applyFont="1" applyFill="1" applyBorder="1" applyAlignment="1" applyProtection="1">
      <alignment horizontal="left" vertical="center"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cellXfs>
  <cellStyles count="3">
    <cellStyle name="SG SpaltenKopf" xfId="2" xr:uid="{00000000-0005-0000-0000-000000000000}"/>
    <cellStyle name="SG Titel" xfId="1" xr:uid="{00000000-0005-0000-0000-000001000000}"/>
    <cellStyle name="Standard" xfId="0" builtinId="0"/>
  </cellStyles>
  <dxfs count="47">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color theme="0"/>
      </font>
    </dxf>
    <dxf>
      <fill>
        <patternFill>
          <bgColor rgb="FFFFFF99"/>
        </patternFill>
      </fill>
    </dxf>
    <dxf>
      <font>
        <strike val="0"/>
        <color theme="0"/>
      </font>
      <fill>
        <patternFill>
          <bgColor theme="0"/>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3617912"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141788"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4657725"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155569</xdr:colOff>
      <xdr:row>4</xdr:row>
      <xdr:rowOff>39688</xdr:rowOff>
    </xdr:from>
    <xdr:to>
      <xdr:col>11</xdr:col>
      <xdr:colOff>263569</xdr:colOff>
      <xdr:row>4</xdr:row>
      <xdr:rowOff>147688</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902319" y="107156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262693" y="100330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57379"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7941"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33716"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1841500" y="25241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305553" y="91551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32" name="Rechteck 31">
          <a:extLst>
            <a:ext uri="{FF2B5EF4-FFF2-40B4-BE49-F238E27FC236}">
              <a16:creationId xmlns:a16="http://schemas.microsoft.com/office/drawing/2014/main" id="{00000000-0008-0000-0200-000020000000}"/>
            </a:ext>
          </a:extLst>
        </xdr:cNvPr>
        <xdr:cNvSpPr/>
      </xdr:nvSpPr>
      <xdr:spPr>
        <a:xfrm>
          <a:off x="6305553" y="94726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33" name="Rechteck 32">
          <a:extLst>
            <a:ext uri="{FF2B5EF4-FFF2-40B4-BE49-F238E27FC236}">
              <a16:creationId xmlns:a16="http://schemas.microsoft.com/office/drawing/2014/main" id="{00000000-0008-0000-0200-000021000000}"/>
            </a:ext>
          </a:extLst>
        </xdr:cNvPr>
        <xdr:cNvSpPr/>
      </xdr:nvSpPr>
      <xdr:spPr>
        <a:xfrm>
          <a:off x="4083054" y="69961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36" name="Rechteck 35">
          <a:extLst>
            <a:ext uri="{FF2B5EF4-FFF2-40B4-BE49-F238E27FC236}">
              <a16:creationId xmlns:a16="http://schemas.microsoft.com/office/drawing/2014/main" id="{00000000-0008-0000-0200-000024000000}"/>
            </a:ext>
          </a:extLst>
        </xdr:cNvPr>
        <xdr:cNvSpPr/>
      </xdr:nvSpPr>
      <xdr:spPr>
        <a:xfrm>
          <a:off x="5797554" y="52816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37" name="Rechteck 36">
          <a:extLst>
            <a:ext uri="{FF2B5EF4-FFF2-40B4-BE49-F238E27FC236}">
              <a16:creationId xmlns:a16="http://schemas.microsoft.com/office/drawing/2014/main" id="{00000000-0008-0000-0200-000025000000}"/>
            </a:ext>
          </a:extLst>
        </xdr:cNvPr>
        <xdr:cNvSpPr/>
      </xdr:nvSpPr>
      <xdr:spPr>
        <a:xfrm>
          <a:off x="5514975" y="250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38" name="Rechteck 37">
          <a:extLst>
            <a:ext uri="{FF2B5EF4-FFF2-40B4-BE49-F238E27FC236}">
              <a16:creationId xmlns:a16="http://schemas.microsoft.com/office/drawing/2014/main" id="{00000000-0008-0000-0200-000026000000}"/>
            </a:ext>
          </a:extLst>
        </xdr:cNvPr>
        <xdr:cNvSpPr/>
      </xdr:nvSpPr>
      <xdr:spPr>
        <a:xfrm>
          <a:off x="5514975" y="267546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39" name="Rechteck 38">
          <a:extLst>
            <a:ext uri="{FF2B5EF4-FFF2-40B4-BE49-F238E27FC236}">
              <a16:creationId xmlns:a16="http://schemas.microsoft.com/office/drawing/2014/main" id="{00000000-0008-0000-0200-000027000000}"/>
            </a:ext>
          </a:extLst>
        </xdr:cNvPr>
        <xdr:cNvSpPr/>
      </xdr:nvSpPr>
      <xdr:spPr>
        <a:xfrm>
          <a:off x="5514975" y="28410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40" name="Rechteck 39">
          <a:extLst>
            <a:ext uri="{FF2B5EF4-FFF2-40B4-BE49-F238E27FC236}">
              <a16:creationId xmlns:a16="http://schemas.microsoft.com/office/drawing/2014/main" id="{00000000-0008-0000-0200-000028000000}"/>
            </a:ext>
          </a:extLst>
        </xdr:cNvPr>
        <xdr:cNvSpPr/>
      </xdr:nvSpPr>
      <xdr:spPr>
        <a:xfrm>
          <a:off x="5514975" y="30067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41" name="Rechteck 40">
          <a:extLst>
            <a:ext uri="{FF2B5EF4-FFF2-40B4-BE49-F238E27FC236}">
              <a16:creationId xmlns:a16="http://schemas.microsoft.com/office/drawing/2014/main" id="{00000000-0008-0000-0200-000029000000}"/>
            </a:ext>
          </a:extLst>
        </xdr:cNvPr>
        <xdr:cNvSpPr/>
      </xdr:nvSpPr>
      <xdr:spPr>
        <a:xfrm>
          <a:off x="1843087" y="26765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42" name="Rechteck 41">
          <a:extLst>
            <a:ext uri="{FF2B5EF4-FFF2-40B4-BE49-F238E27FC236}">
              <a16:creationId xmlns:a16="http://schemas.microsoft.com/office/drawing/2014/main" id="{00000000-0008-0000-0200-00002A000000}"/>
            </a:ext>
          </a:extLst>
        </xdr:cNvPr>
        <xdr:cNvSpPr/>
      </xdr:nvSpPr>
      <xdr:spPr>
        <a:xfrm>
          <a:off x="1857379" y="335042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43" name="Rechteck 42">
          <a:extLst>
            <a:ext uri="{FF2B5EF4-FFF2-40B4-BE49-F238E27FC236}">
              <a16:creationId xmlns:a16="http://schemas.microsoft.com/office/drawing/2014/main" id="{00000000-0008-0000-0200-00002B000000}"/>
            </a:ext>
          </a:extLst>
        </xdr:cNvPr>
        <xdr:cNvSpPr/>
      </xdr:nvSpPr>
      <xdr:spPr>
        <a:xfrm>
          <a:off x="1857379" y="35099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233355</xdr:rowOff>
    </xdr:from>
    <xdr:to>
      <xdr:col>11</xdr:col>
      <xdr:colOff>158804</xdr:colOff>
      <xdr:row>24</xdr:row>
      <xdr:rowOff>331830</xdr:rowOff>
    </xdr:to>
    <xdr:sp macro="" textlink="">
      <xdr:nvSpPr>
        <xdr:cNvPr id="44" name="Rechteck 43">
          <a:extLst>
            <a:ext uri="{FF2B5EF4-FFF2-40B4-BE49-F238E27FC236}">
              <a16:creationId xmlns:a16="http://schemas.microsoft.com/office/drawing/2014/main" id="{00000000-0008-0000-0200-00002C000000}"/>
            </a:ext>
          </a:extLst>
        </xdr:cNvPr>
        <xdr:cNvSpPr/>
      </xdr:nvSpPr>
      <xdr:spPr>
        <a:xfrm>
          <a:off x="5797554" y="5186355"/>
          <a:ext cx="108000" cy="98475"/>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31</xdr:row>
      <xdr:rowOff>66672</xdr:rowOff>
    </xdr:from>
    <xdr:to>
      <xdr:col>8</xdr:col>
      <xdr:colOff>158804</xdr:colOff>
      <xdr:row>31</xdr:row>
      <xdr:rowOff>174672</xdr:rowOff>
    </xdr:to>
    <xdr:sp macro="" textlink="">
      <xdr:nvSpPr>
        <xdr:cNvPr id="34" name="Rechteck 33">
          <a:extLst>
            <a:ext uri="{FF2B5EF4-FFF2-40B4-BE49-F238E27FC236}">
              <a16:creationId xmlns:a16="http://schemas.microsoft.com/office/drawing/2014/main" id="{00000000-0008-0000-0200-000022000000}"/>
            </a:ext>
          </a:extLst>
        </xdr:cNvPr>
        <xdr:cNvSpPr/>
      </xdr:nvSpPr>
      <xdr:spPr>
        <a:xfrm>
          <a:off x="4083054" y="673417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29</xdr:row>
      <xdr:rowOff>42861</xdr:rowOff>
    </xdr:from>
    <xdr:to>
      <xdr:col>6</xdr:col>
      <xdr:colOff>325491</xdr:colOff>
      <xdr:row>29</xdr:row>
      <xdr:rowOff>150861</xdr:rowOff>
    </xdr:to>
    <xdr:sp macro="" textlink="">
      <xdr:nvSpPr>
        <xdr:cNvPr id="48" name="Rechteck 47">
          <a:extLst>
            <a:ext uri="{FF2B5EF4-FFF2-40B4-BE49-F238E27FC236}">
              <a16:creationId xmlns:a16="http://schemas.microsoft.com/office/drawing/2014/main" id="{00000000-0008-0000-0200-000030000000}"/>
            </a:ext>
          </a:extLst>
        </xdr:cNvPr>
        <xdr:cNvSpPr/>
      </xdr:nvSpPr>
      <xdr:spPr>
        <a:xfrm>
          <a:off x="3495679" y="644842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28</xdr:row>
      <xdr:rowOff>74609</xdr:rowOff>
    </xdr:from>
    <xdr:to>
      <xdr:col>6</xdr:col>
      <xdr:colOff>325491</xdr:colOff>
      <xdr:row>29</xdr:row>
      <xdr:rowOff>46</xdr:rowOff>
    </xdr:to>
    <xdr:sp macro="" textlink="">
      <xdr:nvSpPr>
        <xdr:cNvPr id="49" name="Rechteck 48">
          <a:extLst>
            <a:ext uri="{FF2B5EF4-FFF2-40B4-BE49-F238E27FC236}">
              <a16:creationId xmlns:a16="http://schemas.microsoft.com/office/drawing/2014/main" id="{00000000-0008-0000-0200-000031000000}"/>
            </a:ext>
          </a:extLst>
        </xdr:cNvPr>
        <xdr:cNvSpPr/>
      </xdr:nvSpPr>
      <xdr:spPr>
        <a:xfrm>
          <a:off x="3495679" y="629760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29</xdr:row>
      <xdr:rowOff>36511</xdr:rowOff>
    </xdr:from>
    <xdr:to>
      <xdr:col>11</xdr:col>
      <xdr:colOff>716017</xdr:colOff>
      <xdr:row>29</xdr:row>
      <xdr:rowOff>144511</xdr:rowOff>
    </xdr:to>
    <xdr:sp macro="" textlink="">
      <xdr:nvSpPr>
        <xdr:cNvPr id="50" name="Rechteck 49">
          <a:extLst>
            <a:ext uri="{FF2B5EF4-FFF2-40B4-BE49-F238E27FC236}">
              <a16:creationId xmlns:a16="http://schemas.microsoft.com/office/drawing/2014/main" id="{00000000-0008-0000-0200-000032000000}"/>
            </a:ext>
          </a:extLst>
        </xdr:cNvPr>
        <xdr:cNvSpPr/>
      </xdr:nvSpPr>
      <xdr:spPr>
        <a:xfrm>
          <a:off x="6354767" y="644207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28</xdr:row>
      <xdr:rowOff>68259</xdr:rowOff>
    </xdr:from>
    <xdr:to>
      <xdr:col>11</xdr:col>
      <xdr:colOff>716017</xdr:colOff>
      <xdr:row>28</xdr:row>
      <xdr:rowOff>176259</xdr:rowOff>
    </xdr:to>
    <xdr:sp macro="" textlink="">
      <xdr:nvSpPr>
        <xdr:cNvPr id="51" name="Rechteck 50">
          <a:extLst>
            <a:ext uri="{FF2B5EF4-FFF2-40B4-BE49-F238E27FC236}">
              <a16:creationId xmlns:a16="http://schemas.microsoft.com/office/drawing/2014/main" id="{00000000-0008-0000-0200-000033000000}"/>
            </a:ext>
          </a:extLst>
        </xdr:cNvPr>
        <xdr:cNvSpPr/>
      </xdr:nvSpPr>
      <xdr:spPr>
        <a:xfrm>
          <a:off x="6354767" y="629125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G32" sqref="G32"/>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ženski - weiblich</v>
      </c>
      <c r="G2" s="2" t="s">
        <v>310</v>
      </c>
      <c r="H2" s="2" t="s">
        <v>4</v>
      </c>
      <c r="J2" s="2" t="str">
        <f t="shared" ref="J2:J6" si="0">K2&amp;" - "&amp;L2</f>
        <v>slobodan - ledig</v>
      </c>
      <c r="K2" s="2" t="s">
        <v>314</v>
      </c>
      <c r="L2" s="2" t="s">
        <v>5</v>
      </c>
    </row>
    <row r="3" spans="1:12" x14ac:dyDescent="0.2">
      <c r="A3" s="2" t="s">
        <v>6</v>
      </c>
      <c r="B3" s="2"/>
      <c r="C3" s="2" t="s">
        <v>6</v>
      </c>
      <c r="F3" s="2" t="str">
        <f>G3&amp;" - "&amp;H3</f>
        <v>muški - männlich</v>
      </c>
      <c r="G3" s="2" t="s">
        <v>311</v>
      </c>
      <c r="H3" s="2" t="s">
        <v>7</v>
      </c>
      <c r="J3" s="2" t="str">
        <f t="shared" si="0"/>
        <v>udovac - verwitwet</v>
      </c>
      <c r="K3" s="2" t="s">
        <v>315</v>
      </c>
      <c r="L3" s="2" t="s">
        <v>8</v>
      </c>
    </row>
    <row r="4" spans="1:12" x14ac:dyDescent="0.2">
      <c r="A4" s="2" t="s">
        <v>9</v>
      </c>
      <c r="B4" s="2"/>
      <c r="C4" s="2" t="s">
        <v>9</v>
      </c>
      <c r="J4" s="2"/>
      <c r="K4" s="2"/>
      <c r="L4" s="2" t="s">
        <v>10</v>
      </c>
    </row>
    <row r="5" spans="1:12" x14ac:dyDescent="0.2">
      <c r="A5" s="2" t="s">
        <v>11</v>
      </c>
      <c r="B5" s="2"/>
      <c r="C5" s="2" t="s">
        <v>11</v>
      </c>
      <c r="J5" s="2" t="str">
        <f t="shared" si="0"/>
        <v>udata/oženjen - verheiratet</v>
      </c>
      <c r="K5" s="2" t="s">
        <v>316</v>
      </c>
      <c r="L5" s="2" t="s">
        <v>12</v>
      </c>
    </row>
    <row r="6" spans="1:12" x14ac:dyDescent="0.2">
      <c r="A6" s="2" t="s">
        <v>355</v>
      </c>
      <c r="B6" s="2"/>
      <c r="C6" s="2" t="s">
        <v>355</v>
      </c>
      <c r="J6" s="2" t="str">
        <f t="shared" si="0"/>
        <v>registrirana zajednica - eingetragene Partnerschaft</v>
      </c>
      <c r="K6" s="2" t="s">
        <v>317</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Da - Ja</v>
      </c>
      <c r="G11" s="2" t="s">
        <v>312</v>
      </c>
      <c r="H11" s="2" t="s">
        <v>19</v>
      </c>
      <c r="J11" s="2" t="str">
        <f>K11&amp;"  "&amp;L11</f>
        <v>Do Fr. 40‘000.-  Bis Fr. 40'000.–</v>
      </c>
      <c r="K11" s="2" t="s">
        <v>318</v>
      </c>
      <c r="L11" s="2" t="s">
        <v>20</v>
      </c>
    </row>
    <row r="12" spans="1:12" x14ac:dyDescent="0.2">
      <c r="A12" s="2" t="s">
        <v>21</v>
      </c>
      <c r="B12" s="2" t="s">
        <v>21</v>
      </c>
      <c r="C12" s="2" t="s">
        <v>21</v>
      </c>
      <c r="F12" s="2" t="str">
        <f t="shared" si="1"/>
        <v>Ne - Nein</v>
      </c>
      <c r="G12" s="2" t="s">
        <v>313</v>
      </c>
      <c r="H12" s="2" t="s">
        <v>22</v>
      </c>
      <c r="J12" s="2" t="str">
        <f>K12&amp;"  "&amp;L12</f>
        <v>Preko Fr. 40‘000.-  Über Fr. 40'000.–</v>
      </c>
      <c r="K12" s="2" t="s">
        <v>319</v>
      </c>
      <c r="L12" s="2" t="s">
        <v>23</v>
      </c>
    </row>
    <row r="13" spans="1:12" x14ac:dyDescent="0.2">
      <c r="A13" s="2" t="s">
        <v>24</v>
      </c>
      <c r="B13" s="2" t="s">
        <v>24</v>
      </c>
      <c r="C13" s="2" t="s">
        <v>24</v>
      </c>
      <c r="J13" s="2"/>
      <c r="K13" s="2"/>
      <c r="L13" s="2"/>
    </row>
    <row r="14" spans="1:12" x14ac:dyDescent="0.2">
      <c r="A14" s="2" t="str">
        <f t="shared" ref="A14:A15" si="2">B14&amp;" - "&amp;C14</f>
        <v>Švicarac/-kinja - Schweizer/in</v>
      </c>
      <c r="B14" s="2" t="s">
        <v>308</v>
      </c>
      <c r="C14" s="2" t="s">
        <v>25</v>
      </c>
      <c r="J14" s="2" t="str">
        <f>K14&amp;"  "&amp;L14</f>
        <v>Do Fr. 55‘000.-  Bis Fr. 55'000.–</v>
      </c>
      <c r="K14" s="2" t="s">
        <v>320</v>
      </c>
      <c r="L14" s="2" t="s">
        <v>26</v>
      </c>
    </row>
    <row r="15" spans="1:12" x14ac:dyDescent="0.2">
      <c r="A15" s="2" t="str">
        <f t="shared" si="2"/>
        <v>drugi status - Anderer Status</v>
      </c>
      <c r="B15" s="2" t="s">
        <v>309</v>
      </c>
      <c r="C15" s="2" t="s">
        <v>27</v>
      </c>
      <c r="F15" s="1" t="s">
        <v>306</v>
      </c>
      <c r="G15" s="1"/>
      <c r="H15" s="2">
        <v>2000</v>
      </c>
      <c r="J15" s="2" t="str">
        <f>K15&amp;"  "&amp;L15</f>
        <v>Preko Fr. 55‘000.-  Über Fr. 55'000.–</v>
      </c>
      <c r="K15" s="2" t="s">
        <v>321</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394</v>
      </c>
      <c r="F22">
        <v>0</v>
      </c>
      <c r="H22" t="s">
        <v>395</v>
      </c>
      <c r="I22" t="s">
        <v>396</v>
      </c>
      <c r="J22" t="s">
        <v>397</v>
      </c>
      <c r="K22" t="s">
        <v>398</v>
      </c>
    </row>
    <row r="23" spans="1:12" x14ac:dyDescent="0.2">
      <c r="A23">
        <v>7314</v>
      </c>
      <c r="B23" t="s">
        <v>48</v>
      </c>
      <c r="D23" t="s">
        <v>37</v>
      </c>
      <c r="E23" t="s">
        <v>297</v>
      </c>
      <c r="F23">
        <v>1</v>
      </c>
      <c r="H23" t="s">
        <v>39</v>
      </c>
      <c r="I23" t="s">
        <v>64</v>
      </c>
      <c r="J23" t="s">
        <v>401</v>
      </c>
      <c r="K23" t="s">
        <v>402</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356</v>
      </c>
      <c r="F27">
        <v>0</v>
      </c>
      <c r="H27" t="s">
        <v>39</v>
      </c>
      <c r="I27" t="s">
        <v>357</v>
      </c>
      <c r="J27" t="s">
        <v>358</v>
      </c>
      <c r="K27" t="s">
        <v>359</v>
      </c>
    </row>
    <row r="28" spans="1:12" x14ac:dyDescent="0.2">
      <c r="A28">
        <v>7323</v>
      </c>
      <c r="B28" t="s">
        <v>61</v>
      </c>
      <c r="D28" t="s">
        <v>37</v>
      </c>
      <c r="E28" t="s">
        <v>360</v>
      </c>
      <c r="F28">
        <v>0</v>
      </c>
      <c r="H28" t="s">
        <v>361</v>
      </c>
      <c r="I28" t="s">
        <v>362</v>
      </c>
      <c r="J28" t="s">
        <v>363</v>
      </c>
      <c r="K28" t="s">
        <v>364</v>
      </c>
    </row>
    <row r="29" spans="1:12" x14ac:dyDescent="0.2">
      <c r="A29">
        <v>7324</v>
      </c>
      <c r="B29" t="s">
        <v>62</v>
      </c>
      <c r="D29" t="s">
        <v>37</v>
      </c>
      <c r="E29" t="s">
        <v>365</v>
      </c>
      <c r="F29">
        <v>0</v>
      </c>
      <c r="H29" t="s">
        <v>39</v>
      </c>
      <c r="I29" t="s">
        <v>302</v>
      </c>
      <c r="J29" t="s">
        <v>303</v>
      </c>
      <c r="K29" t="s">
        <v>72</v>
      </c>
    </row>
    <row r="30" spans="1:12" x14ac:dyDescent="0.2">
      <c r="A30">
        <v>7325</v>
      </c>
      <c r="B30" t="s">
        <v>63</v>
      </c>
      <c r="D30" t="s">
        <v>37</v>
      </c>
      <c r="E30" t="s">
        <v>75</v>
      </c>
      <c r="F30">
        <v>0</v>
      </c>
      <c r="H30" t="s">
        <v>39</v>
      </c>
      <c r="I30" t="s">
        <v>366</v>
      </c>
      <c r="J30" t="s">
        <v>367</v>
      </c>
      <c r="K30" t="s">
        <v>368</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353</v>
      </c>
      <c r="J32" t="s">
        <v>354</v>
      </c>
      <c r="K32" t="s">
        <v>369</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370</v>
      </c>
      <c r="F34">
        <v>0</v>
      </c>
      <c r="H34" t="s">
        <v>39</v>
      </c>
      <c r="I34" t="s">
        <v>64</v>
      </c>
      <c r="J34" t="s">
        <v>65</v>
      </c>
      <c r="K34" t="s">
        <v>66</v>
      </c>
    </row>
    <row r="35" spans="1:11" x14ac:dyDescent="0.2">
      <c r="A35">
        <v>8645</v>
      </c>
      <c r="B35" t="s">
        <v>71</v>
      </c>
      <c r="D35" t="s">
        <v>37</v>
      </c>
      <c r="E35" t="s">
        <v>90</v>
      </c>
      <c r="F35">
        <v>0</v>
      </c>
      <c r="H35" t="s">
        <v>39</v>
      </c>
      <c r="I35" t="s">
        <v>399</v>
      </c>
      <c r="J35" t="s">
        <v>400</v>
      </c>
      <c r="K35" t="s">
        <v>91</v>
      </c>
    </row>
    <row r="36" spans="1:11" x14ac:dyDescent="0.2">
      <c r="A36">
        <v>8646</v>
      </c>
      <c r="B36" t="s">
        <v>73</v>
      </c>
      <c r="D36" t="s">
        <v>37</v>
      </c>
      <c r="E36" t="s">
        <v>371</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372</v>
      </c>
      <c r="F38">
        <v>0</v>
      </c>
      <c r="H38" t="s">
        <v>361</v>
      </c>
      <c r="I38" t="s">
        <v>373</v>
      </c>
      <c r="J38" t="s">
        <v>374</v>
      </c>
      <c r="K38" t="s">
        <v>375</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wz693xVLszYteGI2lXwHJuPlSRCRAkL3PUiivfAJTAyVULeMm+0idcMOiLRHOoidAltRYEUn6oA0X/2Hpp6gew==" saltValue="7PeRSaD+vEhz4V9mCF2PJA=="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C6BD0-6EEE-4F61-9B6A-753D3203643A}">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3">
      <formula>LEN($L$16)&lt;&gt;13</formula>
    </cfRule>
  </conditionalFormatting>
  <conditionalFormatting sqref="M22:N22">
    <cfRule type="expression" dxfId="13" priority="1">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77146792-4723-4C64-B8E1-E65D885DF002}">
      <formula1>43101</formula1>
      <formula2>73050</formula2>
    </dataValidation>
    <dataValidation allowBlank="1" showInputMessage="1" showErrorMessage="1" promptTitle="Eingabe" prompt="Zahl ohne Punkte eingeben!" sqref="L16:N16" xr:uid="{4ABAF72B-AF43-4ACE-B234-3BB310AF8B68}"/>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B6CB3B24-D67C-4F08-83AC-61654CACE68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FFB7E14-DEF4-4FEC-940F-FBDF6AA0A0D0}">
          <x14:formula1>
            <xm:f>Cockpit!$F$11:$F$12</xm:f>
          </x14:formula1>
          <xm:sqref>L20:N20 I25:K25 M34:N34 J45:N45</xm:sqref>
        </x14:dataValidation>
        <x14:dataValidation type="list" allowBlank="1" showInputMessage="1" showErrorMessage="1" xr:uid="{B10C8FA4-5A09-4F41-92D5-F0528C7C67F6}">
          <x14:formula1>
            <xm:f>Cockpit!$A$11:$A$15</xm:f>
          </x14:formula1>
          <xm:sqref>C14:H14</xm:sqref>
        </x14:dataValidation>
        <x14:dataValidation type="list" allowBlank="1" showInputMessage="1" showErrorMessage="1" xr:uid="{2E04B6B6-3A4B-43BE-A624-335F66FF0B8C}">
          <x14:formula1>
            <xm:f>Cockpit!$J$14:$J$15</xm:f>
          </x14:formula1>
          <xm:sqref>M23:N23</xm:sqref>
        </x14:dataValidation>
        <x14:dataValidation type="list" allowBlank="1" showInputMessage="1" showErrorMessage="1" xr:uid="{6C97014D-F1F9-404B-829C-62FA93BD57B8}">
          <x14:formula1>
            <xm:f>Cockpit!$J$11:$J$12</xm:f>
          </x14:formula1>
          <xm:sqref>I23</xm:sqref>
        </x14:dataValidation>
        <x14:dataValidation type="list" allowBlank="1" showInputMessage="1" showErrorMessage="1" xr:uid="{EE07DEA6-4A2B-43A1-BCEC-3DB69344C420}">
          <x14:formula1>
            <xm:f>Cockpit!$F$2:$F$3</xm:f>
          </x14:formula1>
          <xm:sqref>C13:H13</xm:sqref>
        </x14:dataValidation>
        <x14:dataValidation type="list" allowBlank="1" showInputMessage="1" showErrorMessage="1" xr:uid="{C66293FD-8B5D-4A01-875A-9BA5B4918A4C}">
          <x14:formula1>
            <xm:f>Cockpit!$J$2:$J$6</xm:f>
          </x14:formula1>
          <xm:sqref>L13:N13</xm:sqref>
        </x14:dataValidation>
        <x14:dataValidation type="list" allowBlank="1" showInputMessage="1" showErrorMessage="1" xr:uid="{54402774-E2A5-4BA0-932D-DB985A782DC2}">
          <x14:formula1>
            <xm:f>Cockpit!$C$2:$C$7</xm:f>
          </x14:formula1>
          <xm:sqref>I5:N5</xm:sqref>
        </x14:dataValidation>
        <x14:dataValidation type="list" allowBlank="1" showInputMessage="1" showErrorMessage="1" xr:uid="{0B571026-8CBB-4F98-9573-89A3A4E10098}">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F1EC-4B60-4A36-9B10-5B18B6F6D6D1}">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3">
      <formula>LEN($L$16)&lt;&gt;13</formula>
    </cfRule>
  </conditionalFormatting>
  <conditionalFormatting sqref="M22:N22">
    <cfRule type="expression" dxfId="9" priority="1">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99EF6FE0-3056-4DF4-AB75-3F83F57CB73F}"/>
    <dataValidation type="date" allowBlank="1" showInputMessage="1" showErrorMessage="1" sqref="J4:L4 N4" xr:uid="{F7C2627B-B7D9-42F1-96FC-3BD83DBBDB5B}">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EDE34A11-8279-47BC-80C4-3D6FE596B89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6F1D137-08F3-4551-AA73-255091AF98F9}">
          <x14:formula1>
            <xm:f>Cockpit!$E$20:$E$39</xm:f>
          </x14:formula1>
          <xm:sqref>I3:N3</xm:sqref>
        </x14:dataValidation>
        <x14:dataValidation type="list" allowBlank="1" showInputMessage="1" showErrorMessage="1" xr:uid="{DCC197D5-0F87-4216-8524-A40A37830F60}">
          <x14:formula1>
            <xm:f>Cockpit!$C$2:$C$7</xm:f>
          </x14:formula1>
          <xm:sqref>I5:N5</xm:sqref>
        </x14:dataValidation>
        <x14:dataValidation type="list" allowBlank="1" showInputMessage="1" showErrorMessage="1" xr:uid="{61A2BAC2-C5D5-43E4-84E7-92BC3C5C24F2}">
          <x14:formula1>
            <xm:f>Cockpit!$J$2:$J$6</xm:f>
          </x14:formula1>
          <xm:sqref>L13:N13</xm:sqref>
        </x14:dataValidation>
        <x14:dataValidation type="list" allowBlank="1" showInputMessage="1" showErrorMessage="1" xr:uid="{3E6E4C40-B638-4619-8D30-31C519B548F9}">
          <x14:formula1>
            <xm:f>Cockpit!$F$2:$F$3</xm:f>
          </x14:formula1>
          <xm:sqref>C13:H13</xm:sqref>
        </x14:dataValidation>
        <x14:dataValidation type="list" allowBlank="1" showInputMessage="1" showErrorMessage="1" xr:uid="{C6FEF31C-07B7-4EB6-A4BE-7AB6B42D23E4}">
          <x14:formula1>
            <xm:f>Cockpit!$J$11:$J$12</xm:f>
          </x14:formula1>
          <xm:sqref>I23</xm:sqref>
        </x14:dataValidation>
        <x14:dataValidation type="list" allowBlank="1" showInputMessage="1" showErrorMessage="1" xr:uid="{856FC8C6-EC2B-401C-9255-5687D081B357}">
          <x14:formula1>
            <xm:f>Cockpit!$J$14:$J$15</xm:f>
          </x14:formula1>
          <xm:sqref>M23:N23</xm:sqref>
        </x14:dataValidation>
        <x14:dataValidation type="list" allowBlank="1" showInputMessage="1" showErrorMessage="1" xr:uid="{C9883859-3CB9-4A93-8581-D2DDE7CD9FF6}">
          <x14:formula1>
            <xm:f>Cockpit!$A$11:$A$15</xm:f>
          </x14:formula1>
          <xm:sqref>C14:H14</xm:sqref>
        </x14:dataValidation>
        <x14:dataValidation type="list" allowBlank="1" showInputMessage="1" showErrorMessage="1" xr:uid="{7A67A33F-2692-4714-977B-07B194B5FB92}">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9F95-9708-4CB5-A390-F05798A0DCB9}">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3">
      <formula>LEN($L$16)&lt;&gt;13</formula>
    </cfRule>
  </conditionalFormatting>
  <conditionalFormatting sqref="M22:N22">
    <cfRule type="expression" dxfId="5" priority="1">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82C94DAF-FBE6-4D75-8326-FFA82D5C432F}">
      <formula1>43101</formula1>
      <formula2>73050</formula2>
    </dataValidation>
    <dataValidation allowBlank="1" showInputMessage="1" showErrorMessage="1" promptTitle="Eingabe" prompt="Zahl ohne Punkte eingeben!" sqref="L16:N16" xr:uid="{594B2717-7F14-4957-8CFB-8A3836B31C24}"/>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9BBAD252-56BA-429C-8995-4FE2D101332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D7726C5-7B1D-4538-8FC2-E5242C30CDEF}">
          <x14:formula1>
            <xm:f>Cockpit!$F$11:$F$12</xm:f>
          </x14:formula1>
          <xm:sqref>L20:N20 I25:K25 M34:N34 J45:N45</xm:sqref>
        </x14:dataValidation>
        <x14:dataValidation type="list" allowBlank="1" showInputMessage="1" showErrorMessage="1" xr:uid="{4A0AB778-EC2A-45F3-80EF-240E2F57570B}">
          <x14:formula1>
            <xm:f>Cockpit!$A$11:$A$15</xm:f>
          </x14:formula1>
          <xm:sqref>C14:H14</xm:sqref>
        </x14:dataValidation>
        <x14:dataValidation type="list" allowBlank="1" showInputMessage="1" showErrorMessage="1" xr:uid="{2749747F-2305-4BCB-A5DC-0B0254EA1E59}">
          <x14:formula1>
            <xm:f>Cockpit!$J$14:$J$15</xm:f>
          </x14:formula1>
          <xm:sqref>M23:N23</xm:sqref>
        </x14:dataValidation>
        <x14:dataValidation type="list" allowBlank="1" showInputMessage="1" showErrorMessage="1" xr:uid="{98605E4F-FC84-46E8-B256-C2A1A8D78C4F}">
          <x14:formula1>
            <xm:f>Cockpit!$J$11:$J$12</xm:f>
          </x14:formula1>
          <xm:sqref>I23</xm:sqref>
        </x14:dataValidation>
        <x14:dataValidation type="list" allowBlank="1" showInputMessage="1" showErrorMessage="1" xr:uid="{E32057AF-89C0-4990-BCA3-8AD67D557F1A}">
          <x14:formula1>
            <xm:f>Cockpit!$F$2:$F$3</xm:f>
          </x14:formula1>
          <xm:sqref>C13:H13</xm:sqref>
        </x14:dataValidation>
        <x14:dataValidation type="list" allowBlank="1" showInputMessage="1" showErrorMessage="1" xr:uid="{26561E54-052A-49CD-B257-1CDF51A0976B}">
          <x14:formula1>
            <xm:f>Cockpit!$J$2:$J$6</xm:f>
          </x14:formula1>
          <xm:sqref>L13:N13</xm:sqref>
        </x14:dataValidation>
        <x14:dataValidation type="list" allowBlank="1" showInputMessage="1" showErrorMessage="1" xr:uid="{D8AD30EA-7EE1-4794-8064-6FB7F4F75EF8}">
          <x14:formula1>
            <xm:f>Cockpit!$C$2:$C$7</xm:f>
          </x14:formula1>
          <xm:sqref>I5:N5</xm:sqref>
        </x14:dataValidation>
        <x14:dataValidation type="list" allowBlank="1" showInputMessage="1" showErrorMessage="1" xr:uid="{5A3F184C-5238-4AE8-A138-A5DECCC5C92D}">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5FE8-5E83-407F-9A23-3EE8397A91AE}">
  <sheetPr>
    <pageSetUpPr fitToPage="1"/>
  </sheetPr>
  <dimension ref="A1:O125"/>
  <sheetViews>
    <sheetView showGridLines="0" tabSelected="1"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3">
      <formula>LEN($L$16)&lt;&gt;13</formula>
    </cfRule>
  </conditionalFormatting>
  <conditionalFormatting sqref="M22:N22">
    <cfRule type="expression" dxfId="1" priority="1">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D58F24F1-99C8-4FBB-B89A-803CA8B51EB9}"/>
    <dataValidation type="date" allowBlank="1" showInputMessage="1" showErrorMessage="1" sqref="J4:L4 N4" xr:uid="{82670E3B-4734-4B3E-A031-B2E6DF77A5DC}">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F09764BA-F25F-4CE7-9355-A278B0E2765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BAA475B0-3843-4730-8521-8534A49F1D7E}">
          <x14:formula1>
            <xm:f>Cockpit!$E$20:$E$39</xm:f>
          </x14:formula1>
          <xm:sqref>I3:N3</xm:sqref>
        </x14:dataValidation>
        <x14:dataValidation type="list" allowBlank="1" showInputMessage="1" showErrorMessage="1" xr:uid="{202EE3AD-425E-44D6-98D0-FBDC22EA76B3}">
          <x14:formula1>
            <xm:f>Cockpit!$C$2:$C$7</xm:f>
          </x14:formula1>
          <xm:sqref>I5:N5</xm:sqref>
        </x14:dataValidation>
        <x14:dataValidation type="list" allowBlank="1" showInputMessage="1" showErrorMessage="1" xr:uid="{5981B1C2-7D69-4273-9F69-3D976A9A07DD}">
          <x14:formula1>
            <xm:f>Cockpit!$J$2:$J$6</xm:f>
          </x14:formula1>
          <xm:sqref>L13:N13</xm:sqref>
        </x14:dataValidation>
        <x14:dataValidation type="list" allowBlank="1" showInputMessage="1" showErrorMessage="1" xr:uid="{6D9CFA2F-E43C-466E-9692-44A24160DB6D}">
          <x14:formula1>
            <xm:f>Cockpit!$F$2:$F$3</xm:f>
          </x14:formula1>
          <xm:sqref>C13:H13</xm:sqref>
        </x14:dataValidation>
        <x14:dataValidation type="list" allowBlank="1" showInputMessage="1" showErrorMessage="1" xr:uid="{F6E516CF-7CB2-4818-862B-57D77E3FAB4F}">
          <x14:formula1>
            <xm:f>Cockpit!$J$11:$J$12</xm:f>
          </x14:formula1>
          <xm:sqref>I23</xm:sqref>
        </x14:dataValidation>
        <x14:dataValidation type="list" allowBlank="1" showInputMessage="1" showErrorMessage="1" xr:uid="{C6634FE6-E9C1-455A-85AC-D9947B5BB0B2}">
          <x14:formula1>
            <xm:f>Cockpit!$J$14:$J$15</xm:f>
          </x14:formula1>
          <xm:sqref>M23:N23</xm:sqref>
        </x14:dataValidation>
        <x14:dataValidation type="list" allowBlank="1" showInputMessage="1" showErrorMessage="1" xr:uid="{A9A50EF0-1098-4283-9217-77F9ECD97C31}">
          <x14:formula1>
            <xm:f>Cockpit!$A$11:$A$15</xm:f>
          </x14:formula1>
          <xm:sqref>C14:H14</xm:sqref>
        </x14:dataValidation>
        <x14:dataValidation type="list" allowBlank="1" showInputMessage="1" showErrorMessage="1" xr:uid="{E5137953-1F36-4A9C-828B-55A67A120093}">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2" sqref="A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45" width="0" hidden="1" customWidth="1" outlineLevel="1"/>
    <col min="46" max="46" width="11" collapsed="1"/>
  </cols>
  <sheetData>
    <row r="1" spans="1:46" s="5" customFormat="1" ht="40.5"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376</v>
      </c>
      <c r="AE1" s="5" t="s">
        <v>377</v>
      </c>
      <c r="AF1" s="5" t="s">
        <v>378</v>
      </c>
      <c r="AG1" s="5" t="s">
        <v>379</v>
      </c>
      <c r="AH1" s="5" t="s">
        <v>380</v>
      </c>
      <c r="AI1" s="5" t="s">
        <v>381</v>
      </c>
      <c r="AJ1" s="5" t="s">
        <v>382</v>
      </c>
      <c r="AK1" s="5" t="s">
        <v>383</v>
      </c>
      <c r="AL1" s="5" t="s">
        <v>384</v>
      </c>
      <c r="AM1" s="5" t="s">
        <v>385</v>
      </c>
      <c r="AN1" s="5" t="s">
        <v>386</v>
      </c>
      <c r="AO1" s="5" t="s">
        <v>387</v>
      </c>
      <c r="AP1" s="5" t="s">
        <v>388</v>
      </c>
      <c r="AQ1" s="5" t="s">
        <v>389</v>
      </c>
      <c r="AR1" s="5" t="s">
        <v>390</v>
      </c>
      <c r="AS1" s="5" t="s">
        <v>391</v>
      </c>
      <c r="AT1" s="4" t="s">
        <v>392</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348</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pa/jssmG9BgGXOmsFkhYvUem/zziFaf6BkhbsurXQ8TjjIgwaJGrEmW0hMpjiWDSPZLZS3DpINExeKp9dgdmFg==" saltValue="GNuyBBbbX4yb+M4kHbrEoA==" spinCount="100000" sheet="1" objects="1" scenarios="1"/>
  <conditionalFormatting sqref="C2:C51">
    <cfRule type="expression" dxfId="46" priority="2">
      <formula>SUMPRODUCT(MID(C2,ROW(INDIRECT("1:"&amp;LEN(C2))),1)*1)&gt;1</formula>
    </cfRule>
  </conditionalFormatting>
  <conditionalFormatting sqref="AT2:AT51">
    <cfRule type="containsText" dxfId="45"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5"/>
  <sheetViews>
    <sheetView showGridLines="0" showRuler="0" topLeftCell="A30" zoomScale="120" zoomScaleNormal="120" zoomScalePageLayoutView="130" workbookViewId="0">
      <selection activeCell="N59" sqref="N5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96" t="s">
        <v>322</v>
      </c>
      <c r="B1" s="97"/>
      <c r="C1" s="97"/>
      <c r="D1" s="97"/>
      <c r="E1" s="97"/>
      <c r="F1" s="97"/>
      <c r="G1" s="97"/>
      <c r="H1" s="97"/>
      <c r="I1" s="97"/>
      <c r="J1" s="97"/>
      <c r="K1" s="97"/>
      <c r="L1" s="97"/>
      <c r="M1" s="97"/>
      <c r="N1" s="97"/>
    </row>
    <row r="2" spans="1:15" ht="18.75" customHeight="1" x14ac:dyDescent="0.2">
      <c r="A2" s="98" t="s">
        <v>289</v>
      </c>
      <c r="B2" s="99"/>
      <c r="C2" s="99"/>
      <c r="D2" s="99"/>
      <c r="E2" s="99"/>
      <c r="F2" s="99"/>
      <c r="G2" s="99"/>
      <c r="H2" s="99"/>
      <c r="I2" s="99"/>
      <c r="J2" s="100"/>
      <c r="K2" s="100"/>
      <c r="L2" s="100"/>
      <c r="M2" s="100"/>
      <c r="N2" s="100"/>
    </row>
    <row r="3" spans="1:15" s="11" customFormat="1" ht="13.5" customHeight="1" thickBot="1" x14ac:dyDescent="0.25">
      <c r="A3" s="101" t="s">
        <v>290</v>
      </c>
      <c r="B3" s="101"/>
      <c r="C3" s="102"/>
      <c r="D3" s="102"/>
      <c r="E3" s="102"/>
      <c r="F3" s="40"/>
      <c r="G3" s="40"/>
      <c r="H3" s="40"/>
      <c r="I3" s="103"/>
      <c r="J3" s="103"/>
      <c r="K3" s="103"/>
      <c r="L3" s="103"/>
      <c r="M3" s="103"/>
      <c r="N3" s="103"/>
      <c r="O3" s="10"/>
    </row>
    <row r="4" spans="1:15" s="11" customFormat="1" ht="13.5" customHeight="1" thickBot="1" x14ac:dyDescent="0.25">
      <c r="A4" s="41" t="s">
        <v>291</v>
      </c>
      <c r="B4" s="41"/>
      <c r="C4" s="42"/>
      <c r="D4" s="42"/>
      <c r="E4" s="43"/>
      <c r="F4" s="44"/>
      <c r="G4" s="104"/>
      <c r="H4" s="102"/>
      <c r="I4" s="27" t="s">
        <v>292</v>
      </c>
      <c r="J4" s="105"/>
      <c r="K4" s="106"/>
      <c r="L4" s="106"/>
      <c r="M4" s="27" t="s">
        <v>293</v>
      </c>
      <c r="N4" s="28"/>
    </row>
    <row r="5" spans="1:15" s="11" customFormat="1" ht="13.5" customHeight="1" thickBot="1" x14ac:dyDescent="0.25">
      <c r="A5" s="45" t="s">
        <v>280</v>
      </c>
      <c r="B5" s="45"/>
      <c r="C5" s="45"/>
      <c r="D5" s="40"/>
      <c r="E5" s="40"/>
      <c r="F5" s="40"/>
      <c r="G5" s="40"/>
      <c r="H5" s="40"/>
      <c r="I5" s="37" t="s">
        <v>6</v>
      </c>
      <c r="J5" s="38" t="s">
        <v>9</v>
      </c>
      <c r="K5" s="38" t="s">
        <v>11</v>
      </c>
      <c r="L5" s="38" t="s">
        <v>355</v>
      </c>
      <c r="M5" s="29"/>
      <c r="N5" s="30" t="s">
        <v>3</v>
      </c>
    </row>
    <row r="6" spans="1:15" s="11" customFormat="1" ht="13.5" customHeight="1" thickBot="1" x14ac:dyDescent="0.25">
      <c r="A6" s="45" t="s">
        <v>294</v>
      </c>
      <c r="B6" s="45"/>
      <c r="C6" s="45"/>
      <c r="D6" s="40"/>
      <c r="E6" s="40"/>
      <c r="F6" s="40"/>
      <c r="G6" s="40"/>
      <c r="H6" s="40"/>
      <c r="I6" s="89"/>
      <c r="J6" s="89"/>
      <c r="K6" s="89"/>
      <c r="L6" s="89"/>
      <c r="M6" s="89"/>
      <c r="N6" s="89"/>
      <c r="O6" s="12"/>
    </row>
    <row r="7" spans="1:15" s="11" customFormat="1" ht="13.5" customHeight="1" thickBot="1" x14ac:dyDescent="0.25">
      <c r="A7" s="45" t="s">
        <v>285</v>
      </c>
      <c r="B7" s="45"/>
      <c r="C7" s="45"/>
      <c r="D7" s="40"/>
      <c r="E7" s="40"/>
      <c r="F7" s="40"/>
      <c r="G7" s="40"/>
      <c r="H7" s="40"/>
      <c r="I7" s="90" t="str">
        <f>IFERROR(VLOOKUP(I3,Cockpit!$E$20:$K$45,4,FALSE)&amp;" "&amp;VLOOKUP(I3,Cockpit!$E$20:$K$45,5,FALSE)&amp;" "&amp;VLOOKUP(I3,Cockpit!$E$20:$K$45,6,FALSE),"")</f>
        <v/>
      </c>
      <c r="J7" s="90"/>
      <c r="K7" s="90"/>
      <c r="L7" s="90"/>
      <c r="M7" s="90"/>
      <c r="N7" s="90"/>
      <c r="O7" s="12"/>
    </row>
    <row r="8" spans="1:15" s="11" customFormat="1" ht="13.5" customHeight="1" x14ac:dyDescent="0.2">
      <c r="A8" s="45" t="s">
        <v>295</v>
      </c>
      <c r="B8" s="45"/>
      <c r="C8" s="45"/>
      <c r="D8" s="40"/>
      <c r="E8" s="40"/>
      <c r="F8" s="40"/>
      <c r="G8" s="40"/>
      <c r="H8" s="40"/>
      <c r="I8" s="91" t="str">
        <f>IFERROR(VLOOKUP(I3,Cockpit!$E$20:$K$45,7,FALSE),"")</f>
        <v/>
      </c>
      <c r="J8" s="91"/>
      <c r="K8" s="91"/>
      <c r="L8" s="91"/>
      <c r="M8" s="91"/>
      <c r="N8" s="91"/>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s="22" customFormat="1" ht="27" customHeight="1" x14ac:dyDescent="0.2">
      <c r="A12" s="81" t="s">
        <v>324</v>
      </c>
      <c r="B12" s="65"/>
      <c r="C12" s="88"/>
      <c r="D12" s="88"/>
      <c r="E12" s="88"/>
      <c r="F12" s="88"/>
      <c r="G12" s="88"/>
      <c r="H12" s="88"/>
      <c r="I12" s="81" t="s">
        <v>329</v>
      </c>
      <c r="J12" s="65"/>
      <c r="K12" s="65"/>
      <c r="L12" s="88"/>
      <c r="M12" s="88"/>
      <c r="N12" s="88"/>
    </row>
    <row r="13" spans="1:15" s="22" customFormat="1" ht="13.5" customHeight="1" x14ac:dyDescent="0.2">
      <c r="A13" s="52" t="s">
        <v>325</v>
      </c>
      <c r="B13" s="52"/>
      <c r="C13" s="20"/>
      <c r="D13" s="50" t="str">
        <f>Cockpit!F2</f>
        <v>ženski - weiblich</v>
      </c>
      <c r="E13" s="50"/>
      <c r="F13" s="50"/>
      <c r="G13" s="50"/>
      <c r="H13" s="50"/>
      <c r="I13" s="52" t="s">
        <v>330</v>
      </c>
      <c r="J13" s="52"/>
      <c r="K13" s="52"/>
      <c r="L13" s="50" t="str">
        <f>Cockpit!J2</f>
        <v>slobodan - ledig</v>
      </c>
      <c r="M13" s="54"/>
      <c r="N13" s="54"/>
    </row>
    <row r="14" spans="1:15" s="22" customFormat="1" ht="13.5" customHeight="1" x14ac:dyDescent="0.2">
      <c r="A14" s="52"/>
      <c r="B14" s="52"/>
      <c r="C14" s="20"/>
      <c r="D14" s="50" t="str">
        <f>Cockpit!F3</f>
        <v>muški - männlich</v>
      </c>
      <c r="E14" s="50"/>
      <c r="F14" s="50"/>
      <c r="G14" s="50"/>
      <c r="H14" s="50"/>
      <c r="I14" s="52"/>
      <c r="J14" s="52"/>
      <c r="K14" s="52"/>
      <c r="L14" s="50" t="str">
        <f>Cockpit!J3</f>
        <v>udovac - verwitwet</v>
      </c>
      <c r="M14" s="54"/>
      <c r="N14" s="54"/>
    </row>
    <row r="15" spans="1:15" s="22" customFormat="1" ht="13.5" customHeight="1" x14ac:dyDescent="0.2">
      <c r="A15" s="18"/>
      <c r="B15" s="34"/>
      <c r="C15" s="20"/>
      <c r="D15" s="21"/>
      <c r="E15" s="21"/>
      <c r="F15" s="21"/>
      <c r="G15" s="21"/>
      <c r="H15" s="21"/>
      <c r="I15" s="18"/>
      <c r="J15" s="34"/>
      <c r="K15" s="35"/>
      <c r="L15" s="50" t="str">
        <f>Cockpit!J5</f>
        <v>udata/oženjen - verheiratet</v>
      </c>
      <c r="M15" s="54"/>
      <c r="N15" s="54"/>
    </row>
    <row r="16" spans="1:15" s="22" customFormat="1" ht="13.5" customHeight="1" x14ac:dyDescent="0.2">
      <c r="A16" s="18"/>
      <c r="B16" s="34"/>
      <c r="C16" s="20"/>
      <c r="D16" s="21"/>
      <c r="E16" s="21"/>
      <c r="F16" s="21"/>
      <c r="G16" s="21"/>
      <c r="H16" s="21"/>
      <c r="I16" s="18"/>
      <c r="J16" s="34"/>
      <c r="K16" s="35"/>
      <c r="L16" s="50" t="str">
        <f>Cockpit!J6</f>
        <v>registrirana zajednica - eingetragene Partnerschaft</v>
      </c>
      <c r="M16" s="54"/>
      <c r="N16" s="54"/>
    </row>
    <row r="17" spans="1:14" ht="12.75" customHeight="1" x14ac:dyDescent="0.2">
      <c r="A17" s="51" t="s">
        <v>326</v>
      </c>
      <c r="B17" s="51"/>
      <c r="C17" s="21"/>
      <c r="D17" s="53" t="s">
        <v>307</v>
      </c>
      <c r="E17" s="53"/>
      <c r="F17" s="53"/>
      <c r="G17" s="53"/>
      <c r="H17" s="53"/>
      <c r="I17" s="52" t="s">
        <v>331</v>
      </c>
      <c r="J17" s="52"/>
      <c r="K17" s="52"/>
      <c r="L17" s="48"/>
      <c r="M17" s="48"/>
      <c r="N17" s="48"/>
    </row>
    <row r="18" spans="1:14" ht="12.75" customHeight="1" x14ac:dyDescent="0.2">
      <c r="A18" s="51"/>
      <c r="B18" s="51"/>
      <c r="C18" s="21"/>
      <c r="D18" s="50" t="str">
        <f>Cockpit!A14</f>
        <v>Švicarac/-kinja - Schweizer/in</v>
      </c>
      <c r="E18" s="50"/>
      <c r="F18" s="50"/>
      <c r="G18" s="50"/>
      <c r="H18" s="50"/>
      <c r="I18" s="52"/>
      <c r="J18" s="52"/>
      <c r="K18" s="52"/>
      <c r="L18" s="48"/>
      <c r="M18" s="48"/>
      <c r="N18" s="48"/>
    </row>
    <row r="19" spans="1:14" ht="12.75" customHeight="1" thickBot="1" x14ac:dyDescent="0.25">
      <c r="A19" s="51"/>
      <c r="B19" s="51"/>
      <c r="C19" s="21"/>
      <c r="D19" s="50" t="str">
        <f>Cockpit!A15</f>
        <v>drugi status - Anderer Status</v>
      </c>
      <c r="E19" s="50"/>
      <c r="F19" s="50"/>
      <c r="G19" s="50"/>
      <c r="H19" s="50"/>
      <c r="I19" s="52"/>
      <c r="J19" s="52"/>
      <c r="K19" s="52"/>
      <c r="L19" s="49"/>
      <c r="M19" s="49"/>
      <c r="N19" s="49"/>
    </row>
    <row r="20" spans="1:14" s="22" customFormat="1" ht="27" customHeight="1" thickBot="1" x14ac:dyDescent="0.25">
      <c r="A20" s="81" t="s">
        <v>327</v>
      </c>
      <c r="B20" s="81"/>
      <c r="C20" s="24"/>
      <c r="D20" s="25"/>
      <c r="E20" s="25"/>
      <c r="F20" s="25"/>
      <c r="G20" s="25"/>
      <c r="H20" s="25"/>
      <c r="I20" s="81" t="s">
        <v>332</v>
      </c>
      <c r="J20" s="81"/>
      <c r="K20" s="81"/>
      <c r="L20" s="82"/>
      <c r="M20" s="82"/>
      <c r="N20" s="82"/>
    </row>
    <row r="21" spans="1:14" s="22" customFormat="1" ht="27" customHeight="1" x14ac:dyDescent="0.2">
      <c r="A21" s="52" t="s">
        <v>328</v>
      </c>
      <c r="B21" s="52"/>
      <c r="C21" s="52"/>
      <c r="D21" s="26"/>
      <c r="E21" s="26"/>
      <c r="F21" s="26"/>
      <c r="G21" s="26"/>
      <c r="H21" s="26"/>
      <c r="I21" s="23"/>
      <c r="J21" s="23"/>
      <c r="K21" s="23"/>
      <c r="L21" s="83"/>
      <c r="M21" s="83"/>
      <c r="N21" s="83"/>
    </row>
    <row r="22" spans="1:14" ht="13.5" customHeight="1" x14ac:dyDescent="0.2"/>
    <row r="23" spans="1:14" ht="24.75" customHeight="1" x14ac:dyDescent="0.2">
      <c r="A23" s="84" t="s">
        <v>333</v>
      </c>
      <c r="B23" s="85"/>
      <c r="C23" s="85"/>
      <c r="D23" s="85"/>
      <c r="E23" s="85"/>
      <c r="F23" s="85"/>
      <c r="G23" s="85"/>
      <c r="H23" s="85"/>
      <c r="I23" s="85"/>
      <c r="J23" s="86"/>
      <c r="K23" s="86"/>
      <c r="L23" s="86"/>
      <c r="M23" s="86"/>
      <c r="N23" s="86"/>
    </row>
    <row r="24" spans="1:14" ht="3.75" customHeight="1" x14ac:dyDescent="0.2"/>
    <row r="25" spans="1:14" s="11" customFormat="1" ht="27.75" customHeight="1" x14ac:dyDescent="0.2">
      <c r="A25" s="52" t="s">
        <v>334</v>
      </c>
      <c r="B25" s="52"/>
      <c r="C25" s="52"/>
      <c r="D25" s="52"/>
      <c r="E25" s="52"/>
      <c r="F25" s="52"/>
      <c r="G25" s="52"/>
      <c r="H25" s="52"/>
      <c r="I25" s="52"/>
      <c r="J25" s="52"/>
      <c r="K25" s="52"/>
      <c r="L25" s="71" t="str">
        <f>Cockpit!F11</f>
        <v>Da - Ja</v>
      </c>
      <c r="M25" s="72"/>
      <c r="N25" s="72"/>
    </row>
    <row r="26" spans="1:14" s="11" customFormat="1" ht="27.75" customHeight="1" x14ac:dyDescent="0.2">
      <c r="A26" s="52"/>
      <c r="B26" s="52"/>
      <c r="C26" s="52"/>
      <c r="D26" s="52"/>
      <c r="E26" s="52"/>
      <c r="F26" s="52"/>
      <c r="G26" s="52"/>
      <c r="H26" s="52"/>
      <c r="I26" s="52"/>
      <c r="J26" s="52"/>
      <c r="K26" s="52"/>
      <c r="L26" s="56" t="str">
        <f>Cockpit!F12</f>
        <v>Ne - Nein</v>
      </c>
      <c r="M26" s="87"/>
      <c r="N26" s="87"/>
    </row>
    <row r="27" spans="1:14" s="11" customFormat="1" ht="8.25" customHeight="1" x14ac:dyDescent="0.2"/>
    <row r="28" spans="1:14" s="11" customFormat="1" ht="65.25" customHeight="1" x14ac:dyDescent="0.2">
      <c r="A28" s="52" t="s">
        <v>335</v>
      </c>
      <c r="B28" s="52"/>
      <c r="C28" s="52"/>
      <c r="D28" s="52"/>
      <c r="E28" s="52"/>
      <c r="F28" s="52"/>
      <c r="G28"/>
      <c r="H28" s="80" t="s">
        <v>336</v>
      </c>
      <c r="I28" s="80"/>
      <c r="J28" s="80"/>
      <c r="M28" s="81" t="s">
        <v>352</v>
      </c>
      <c r="N28" s="65"/>
    </row>
    <row r="29" spans="1:14" s="11" customFormat="1" ht="14.25" customHeight="1" x14ac:dyDescent="0.2">
      <c r="B29" s="16"/>
      <c r="H29" s="53" t="str">
        <f>Cockpit!J11</f>
        <v>Do Fr. 40‘000.-  Bis Fr. 40'000.–</v>
      </c>
      <c r="I29" s="53"/>
      <c r="J29" s="53"/>
      <c r="K29" s="79"/>
      <c r="L29" s="17"/>
      <c r="M29" s="69" t="str">
        <f>Cockpit!J14</f>
        <v>Do Fr. 55‘000.-  Bis Fr. 55'000.–</v>
      </c>
      <c r="N29" s="70"/>
    </row>
    <row r="30" spans="1:14" s="11" customFormat="1" ht="14.25" customHeight="1" x14ac:dyDescent="0.2">
      <c r="B30" s="16"/>
      <c r="H30" s="53" t="str">
        <f>Cockpit!J12</f>
        <v>Preko Fr. 40‘000.-  Über Fr. 40'000.–</v>
      </c>
      <c r="I30" s="53"/>
      <c r="J30" s="53"/>
      <c r="K30" s="79"/>
      <c r="L30" s="36"/>
      <c r="M30" s="69" t="str">
        <f>Cockpit!J15</f>
        <v>Preko Fr. 55‘000.-  Über Fr. 55'000.–</v>
      </c>
      <c r="N30" s="70"/>
    </row>
    <row r="31" spans="1:14" s="11" customFormat="1" ht="8.25" customHeight="1" x14ac:dyDescent="0.2"/>
    <row r="32" spans="1:14" s="11" customFormat="1" ht="15" customHeight="1" x14ac:dyDescent="0.2">
      <c r="A32" s="52" t="s">
        <v>337</v>
      </c>
      <c r="B32" s="52"/>
      <c r="C32" s="52"/>
      <c r="D32" s="52"/>
      <c r="E32" s="52"/>
      <c r="F32" s="52"/>
      <c r="G32" s="52"/>
      <c r="H32" s="52"/>
      <c r="I32" s="71" t="str">
        <f>Cockpit!F11</f>
        <v>Da - Ja</v>
      </c>
      <c r="J32" s="72"/>
      <c r="K32" s="72"/>
    </row>
    <row r="33" spans="1:14" s="11" customFormat="1" ht="15" customHeight="1" x14ac:dyDescent="0.2">
      <c r="A33" s="52"/>
      <c r="B33" s="52"/>
      <c r="C33" s="52"/>
      <c r="D33" s="52"/>
      <c r="E33" s="52"/>
      <c r="F33" s="52"/>
      <c r="G33" s="52"/>
      <c r="H33" s="52"/>
      <c r="I33" s="56" t="str">
        <f>Cockpit!F12</f>
        <v>Ne - Nein</v>
      </c>
      <c r="J33" s="56"/>
      <c r="K33" s="56"/>
    </row>
    <row r="34" spans="1:14" s="11" customFormat="1" ht="8.25" customHeight="1" thickBot="1" x14ac:dyDescent="0.25"/>
    <row r="35" spans="1:14" s="11" customFormat="1" ht="22.5" customHeight="1" x14ac:dyDescent="0.2">
      <c r="A35" s="73" t="s">
        <v>338</v>
      </c>
      <c r="B35" s="74"/>
      <c r="C35" s="74"/>
      <c r="D35" s="74"/>
      <c r="E35" s="74"/>
      <c r="F35" s="74"/>
      <c r="G35" s="74"/>
      <c r="H35" s="74"/>
      <c r="I35" s="74"/>
      <c r="J35" s="74"/>
      <c r="K35" s="74"/>
      <c r="L35" s="74"/>
      <c r="M35" s="74"/>
      <c r="N35" s="75"/>
    </row>
    <row r="36" spans="1:14" s="11" customFormat="1" ht="22.5" customHeight="1" thickBot="1" x14ac:dyDescent="0.25">
      <c r="A36" s="76"/>
      <c r="B36" s="77"/>
      <c r="C36" s="77"/>
      <c r="D36" s="77"/>
      <c r="E36" s="77"/>
      <c r="F36" s="77"/>
      <c r="G36" s="77"/>
      <c r="H36" s="77"/>
      <c r="I36" s="77"/>
      <c r="J36" s="77"/>
      <c r="K36" s="77"/>
      <c r="L36" s="77"/>
      <c r="M36" s="77"/>
      <c r="N36" s="78"/>
    </row>
    <row r="37" spans="1:14" s="11" customFormat="1" ht="12" x14ac:dyDescent="0.2">
      <c r="A37" s="18"/>
      <c r="B37" s="18"/>
      <c r="C37" s="18"/>
      <c r="D37" s="18"/>
      <c r="E37" s="18"/>
      <c r="F37" s="18"/>
      <c r="G37" s="18"/>
      <c r="H37" s="18"/>
      <c r="I37" s="18"/>
      <c r="J37" s="18"/>
      <c r="K37" s="18"/>
      <c r="L37" s="18"/>
      <c r="M37" s="18"/>
      <c r="N37" s="18"/>
    </row>
    <row r="38" spans="1:14" s="11" customFormat="1" ht="21" customHeight="1" x14ac:dyDescent="0.2">
      <c r="A38" s="57" t="s">
        <v>339</v>
      </c>
      <c r="B38" s="57"/>
      <c r="C38" s="57"/>
      <c r="D38" s="57"/>
      <c r="E38" s="57"/>
      <c r="F38" s="57"/>
      <c r="G38" s="57"/>
      <c r="H38" s="57"/>
      <c r="I38" s="57"/>
      <c r="J38" s="57"/>
      <c r="K38" s="57"/>
      <c r="L38" s="57"/>
      <c r="M38" s="57"/>
      <c r="N38" s="57"/>
    </row>
    <row r="39" spans="1:14" s="11" customFormat="1" ht="21" customHeight="1" x14ac:dyDescent="0.2">
      <c r="A39" s="57"/>
      <c r="B39" s="57"/>
      <c r="C39" s="57"/>
      <c r="D39" s="57"/>
      <c r="E39" s="57"/>
      <c r="F39" s="57"/>
      <c r="G39" s="57"/>
      <c r="H39" s="57"/>
      <c r="I39" s="57"/>
      <c r="J39" s="57"/>
      <c r="K39" s="57"/>
      <c r="L39" s="57"/>
      <c r="M39" s="57"/>
      <c r="N39" s="57"/>
    </row>
    <row r="40" spans="1:14" s="11" customFormat="1" ht="21" customHeight="1" x14ac:dyDescent="0.2">
      <c r="A40" s="57"/>
      <c r="B40" s="57"/>
      <c r="C40" s="57"/>
      <c r="D40" s="57"/>
      <c r="E40" s="57"/>
      <c r="F40" s="57"/>
      <c r="G40" s="57"/>
      <c r="H40" s="57"/>
      <c r="I40" s="57"/>
      <c r="J40" s="57"/>
      <c r="K40" s="57"/>
      <c r="L40" s="57"/>
      <c r="M40" s="57"/>
      <c r="N40" s="57"/>
    </row>
    <row r="41" spans="1:14" s="11" customFormat="1" ht="21" customHeight="1" x14ac:dyDescent="0.2">
      <c r="A41" s="57"/>
      <c r="B41" s="57"/>
      <c r="C41" s="57"/>
      <c r="D41" s="57"/>
      <c r="E41" s="57"/>
      <c r="F41" s="57"/>
      <c r="G41" s="57"/>
      <c r="H41" s="57"/>
      <c r="I41" s="57"/>
      <c r="J41" s="57"/>
      <c r="K41" s="57"/>
      <c r="L41" s="57"/>
      <c r="M41" s="57"/>
      <c r="N41" s="57"/>
    </row>
    <row r="42" spans="1:14" s="11" customFormat="1" ht="13.5" customHeight="1" x14ac:dyDescent="0.2">
      <c r="A42" s="18"/>
      <c r="B42" s="18"/>
      <c r="C42" s="18"/>
      <c r="D42" s="18"/>
      <c r="E42" s="18"/>
      <c r="F42" s="18"/>
      <c r="G42" s="18"/>
      <c r="H42" s="18"/>
      <c r="I42" s="18"/>
      <c r="J42" s="18"/>
      <c r="K42" s="18"/>
      <c r="L42" s="18"/>
      <c r="M42" s="50" t="str">
        <f>Cockpit!F11</f>
        <v>Da - Ja</v>
      </c>
      <c r="N42" s="50"/>
    </row>
    <row r="43" spans="1:14" s="11" customFormat="1" ht="13.5" customHeight="1" x14ac:dyDescent="0.2">
      <c r="A43" s="18"/>
      <c r="B43" s="18"/>
      <c r="C43" s="18"/>
      <c r="D43" s="18"/>
      <c r="E43" s="18"/>
      <c r="F43" s="18"/>
      <c r="G43" s="18"/>
      <c r="H43" s="18"/>
      <c r="I43" s="18"/>
      <c r="J43" s="18"/>
      <c r="K43" s="18"/>
      <c r="L43" s="18"/>
      <c r="M43" s="50" t="str">
        <f>Cockpit!F12</f>
        <v>Ne - Nein</v>
      </c>
      <c r="N43" s="50"/>
    </row>
    <row r="44" spans="1:14" s="11" customFormat="1" ht="9" customHeight="1" x14ac:dyDescent="0.2">
      <c r="A44" s="18"/>
      <c r="B44" s="18"/>
      <c r="C44" s="18"/>
      <c r="D44" s="18"/>
      <c r="E44" s="18"/>
      <c r="F44" s="18"/>
      <c r="G44" s="18"/>
      <c r="H44" s="18"/>
      <c r="I44" s="18"/>
      <c r="J44" s="18"/>
      <c r="K44" s="18"/>
      <c r="L44" s="18"/>
      <c r="M44" s="18"/>
      <c r="N44" s="18"/>
    </row>
    <row r="45" spans="1:14" s="11" customFormat="1" ht="30" customHeight="1" x14ac:dyDescent="0.2">
      <c r="A45" s="66" t="s">
        <v>340</v>
      </c>
      <c r="B45" s="66"/>
      <c r="C45" s="66"/>
      <c r="D45" s="66"/>
      <c r="E45" s="67"/>
      <c r="F45" s="67"/>
      <c r="G45" s="67"/>
      <c r="H45" s="67"/>
      <c r="I45" s="67"/>
      <c r="J45" s="67"/>
      <c r="K45" s="67"/>
      <c r="L45" s="67"/>
      <c r="M45" s="67"/>
      <c r="N45" s="67"/>
    </row>
    <row r="46" spans="1:14" s="11" customFormat="1" ht="8.25" customHeight="1" x14ac:dyDescent="0.2">
      <c r="A46" s="57"/>
      <c r="B46" s="57"/>
      <c r="C46" s="57"/>
      <c r="D46" s="57"/>
      <c r="E46" s="58"/>
      <c r="F46" s="58"/>
      <c r="G46" s="58"/>
      <c r="H46" s="58"/>
      <c r="I46" s="57"/>
      <c r="J46" s="57"/>
      <c r="K46" s="57"/>
      <c r="L46" s="57"/>
      <c r="M46" s="57"/>
      <c r="N46" s="57"/>
    </row>
    <row r="47" spans="1:14" s="33" customFormat="1" ht="90" customHeight="1" x14ac:dyDescent="0.2">
      <c r="A47" s="68" t="s">
        <v>341</v>
      </c>
      <c r="B47" s="68"/>
      <c r="C47" s="68"/>
      <c r="D47" s="68"/>
      <c r="E47" s="68"/>
      <c r="F47" s="68"/>
      <c r="G47" s="68"/>
      <c r="H47" s="68"/>
      <c r="I47" s="68"/>
      <c r="J47" s="68"/>
      <c r="K47" s="68"/>
      <c r="L47" s="68"/>
      <c r="M47" s="68"/>
      <c r="N47" s="68"/>
    </row>
    <row r="48" spans="1:14" s="11" customFormat="1" ht="9" customHeight="1" x14ac:dyDescent="0.2">
      <c r="A48" s="57"/>
      <c r="B48" s="58"/>
      <c r="C48" s="58"/>
      <c r="D48" s="58"/>
      <c r="E48" s="58"/>
      <c r="F48" s="58"/>
      <c r="G48" s="58"/>
      <c r="H48" s="58"/>
      <c r="I48" s="58"/>
      <c r="J48" s="58"/>
      <c r="K48" s="58"/>
      <c r="L48" s="58"/>
      <c r="M48" s="58"/>
      <c r="N48" s="58"/>
    </row>
    <row r="49" spans="1:14" s="33" customFormat="1" ht="77.25" customHeight="1" x14ac:dyDescent="0.2">
      <c r="A49" s="59" t="s">
        <v>342</v>
      </c>
      <c r="B49" s="51"/>
      <c r="C49" s="51"/>
      <c r="D49" s="51"/>
      <c r="E49" s="51"/>
      <c r="F49" s="51"/>
      <c r="G49" s="51"/>
      <c r="H49" s="51"/>
      <c r="I49" s="51"/>
      <c r="J49" s="51"/>
      <c r="K49" s="51"/>
      <c r="L49" s="51"/>
      <c r="M49" s="51"/>
      <c r="N49" s="51"/>
    </row>
    <row r="50" spans="1:14" s="11" customFormat="1" ht="8.25" customHeight="1" x14ac:dyDescent="0.2">
      <c r="A50" s="57"/>
      <c r="B50" s="58"/>
      <c r="C50" s="58"/>
      <c r="D50" s="58"/>
      <c r="E50" s="58"/>
      <c r="F50" s="58"/>
      <c r="G50" s="58"/>
      <c r="H50" s="58"/>
      <c r="I50" s="58"/>
      <c r="J50" s="58"/>
      <c r="K50" s="58"/>
      <c r="L50" s="58"/>
      <c r="M50" s="58"/>
      <c r="N50" s="58"/>
    </row>
    <row r="51" spans="1:14" s="33" customFormat="1" ht="64.5" customHeight="1" x14ac:dyDescent="0.2">
      <c r="A51" s="51" t="s">
        <v>343</v>
      </c>
      <c r="B51" s="51"/>
      <c r="C51" s="51"/>
      <c r="D51" s="51"/>
      <c r="E51" s="51"/>
      <c r="F51" s="51"/>
      <c r="G51" s="51"/>
      <c r="H51" s="51"/>
      <c r="I51" s="51"/>
      <c r="J51" s="51"/>
      <c r="K51" s="51"/>
      <c r="L51" s="51"/>
      <c r="M51" s="51"/>
      <c r="N51" s="51"/>
    </row>
    <row r="52" spans="1:14" s="11" customFormat="1" ht="60" customHeight="1" x14ac:dyDescent="0.2">
      <c r="A52" s="60" t="s">
        <v>403</v>
      </c>
      <c r="B52" s="61"/>
      <c r="C52" s="61"/>
      <c r="D52" s="61"/>
      <c r="E52" s="61"/>
      <c r="F52" s="61"/>
      <c r="G52" s="61"/>
      <c r="H52" s="61"/>
      <c r="I52" s="61"/>
      <c r="J52" s="61"/>
      <c r="K52" s="61"/>
      <c r="L52" s="61"/>
      <c r="M52" s="61"/>
      <c r="N52" s="61"/>
    </row>
    <row r="53" spans="1:14" s="11" customFormat="1" ht="37.5" customHeight="1" x14ac:dyDescent="0.2">
      <c r="A53" s="62" t="s">
        <v>344</v>
      </c>
      <c r="B53" s="63"/>
      <c r="F53" s="11" t="s">
        <v>345</v>
      </c>
      <c r="J53" s="64" t="s">
        <v>404</v>
      </c>
      <c r="K53" s="65"/>
      <c r="L53" s="65"/>
      <c r="M53" s="65"/>
      <c r="N53" s="65"/>
    </row>
    <row r="54" spans="1:14" s="11" customFormat="1" ht="12.75" customHeight="1" x14ac:dyDescent="0.2">
      <c r="A54" s="47"/>
      <c r="B54" s="47"/>
      <c r="C54" s="47"/>
      <c r="D54" s="47"/>
      <c r="F54" s="55"/>
      <c r="G54" s="55"/>
      <c r="H54" s="55"/>
      <c r="J54" s="47"/>
      <c r="K54" s="47"/>
      <c r="L54" s="47"/>
      <c r="M54" s="47"/>
      <c r="N54" s="47"/>
    </row>
    <row r="55" spans="1:14" ht="12.75" customHeight="1" x14ac:dyDescent="0.2">
      <c r="A55" s="47"/>
      <c r="B55" s="47"/>
      <c r="C55" s="47"/>
      <c r="D55" s="47"/>
      <c r="F55" s="55"/>
      <c r="G55" s="55"/>
      <c r="H55" s="55"/>
      <c r="I55" s="19"/>
      <c r="J55" s="47"/>
      <c r="K55" s="47"/>
      <c r="L55" s="47"/>
      <c r="M55" s="47"/>
      <c r="N55" s="47"/>
    </row>
    <row r="56" spans="1:14" ht="13.5" customHeight="1" x14ac:dyDescent="0.2">
      <c r="A56" s="19"/>
      <c r="B56" s="19"/>
      <c r="C56" s="19"/>
      <c r="D56" s="19"/>
      <c r="E56" s="19"/>
      <c r="F56" s="19"/>
      <c r="G56" s="19"/>
      <c r="H56" s="19"/>
      <c r="I56" s="19"/>
      <c r="J56" s="19"/>
      <c r="K56" s="19"/>
      <c r="L56" s="19"/>
      <c r="M56" s="19"/>
      <c r="N56" s="19"/>
    </row>
    <row r="57" spans="1:14" x14ac:dyDescent="0.2">
      <c r="I57" s="19"/>
      <c r="J57" s="19"/>
      <c r="K57" s="19"/>
      <c r="L57" s="19"/>
      <c r="M57" s="19"/>
      <c r="N57" s="19"/>
    </row>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8">
    <mergeCell ref="A1:N1"/>
    <mergeCell ref="A2:N2"/>
    <mergeCell ref="A3:E3"/>
    <mergeCell ref="I3:N3"/>
    <mergeCell ref="G4:H4"/>
    <mergeCell ref="J4:L4"/>
    <mergeCell ref="I6:N6"/>
    <mergeCell ref="I7:N7"/>
    <mergeCell ref="I8:N8"/>
    <mergeCell ref="A10:N10"/>
    <mergeCell ref="A11:N11"/>
    <mergeCell ref="A12:B12"/>
    <mergeCell ref="C12:H12"/>
    <mergeCell ref="I12:K12"/>
    <mergeCell ref="L12:N12"/>
    <mergeCell ref="L13:N13"/>
    <mergeCell ref="A13:B14"/>
    <mergeCell ref="L14:N14"/>
    <mergeCell ref="H28:J28"/>
    <mergeCell ref="M28:N28"/>
    <mergeCell ref="A20:B20"/>
    <mergeCell ref="I20:K20"/>
    <mergeCell ref="L20:N20"/>
    <mergeCell ref="A21:C21"/>
    <mergeCell ref="L21:N21"/>
    <mergeCell ref="A23:N23"/>
    <mergeCell ref="L25:N25"/>
    <mergeCell ref="L26:N26"/>
    <mergeCell ref="A25:K26"/>
    <mergeCell ref="A28:F28"/>
    <mergeCell ref="M29:N29"/>
    <mergeCell ref="I32:K32"/>
    <mergeCell ref="A35:N36"/>
    <mergeCell ref="A38:N41"/>
    <mergeCell ref="M30:N30"/>
    <mergeCell ref="H29:K29"/>
    <mergeCell ref="H30:K30"/>
    <mergeCell ref="A51:N51"/>
    <mergeCell ref="A52:N52"/>
    <mergeCell ref="A53:B53"/>
    <mergeCell ref="J53:N53"/>
    <mergeCell ref="M42:N42"/>
    <mergeCell ref="A45:N45"/>
    <mergeCell ref="A46:H46"/>
    <mergeCell ref="I46:L46"/>
    <mergeCell ref="M46:N46"/>
    <mergeCell ref="A47:N47"/>
    <mergeCell ref="L15:N15"/>
    <mergeCell ref="L16:N16"/>
    <mergeCell ref="D14:H14"/>
    <mergeCell ref="I13:K14"/>
    <mergeCell ref="D13:H13"/>
    <mergeCell ref="J55:N55"/>
    <mergeCell ref="L17:N19"/>
    <mergeCell ref="D18:H18"/>
    <mergeCell ref="D19:H19"/>
    <mergeCell ref="A17:B19"/>
    <mergeCell ref="I17:K19"/>
    <mergeCell ref="D17:H17"/>
    <mergeCell ref="A54:D55"/>
    <mergeCell ref="F54:H55"/>
    <mergeCell ref="M43:N43"/>
    <mergeCell ref="A32:H33"/>
    <mergeCell ref="I33:K33"/>
    <mergeCell ref="J54:N54"/>
    <mergeCell ref="A48:N48"/>
    <mergeCell ref="A49:N49"/>
    <mergeCell ref="A50:N50"/>
  </mergeCells>
  <conditionalFormatting sqref="H28">
    <cfRule type="expression" dxfId="44" priority="1">
      <formula>OR($L$13="திருமணமாைவர் - verheiratet",$L$13="பதிவு செய்த பார்ட்ைர்ஷிப் - eingetragene Partnerschaft")</formula>
    </cfRule>
  </conditionalFormatting>
  <conditionalFormatting sqref="H29:H30 L29:L30">
    <cfRule type="expression" dxfId="43" priority="12">
      <formula>AND(OR($L$13="ledig",$L$13="geschieden",$L$13="verwitwet"),$E$17="Nein")</formula>
    </cfRule>
  </conditionalFormatting>
  <conditionalFormatting sqref="L28">
    <cfRule type="expression" dxfId="42" priority="3">
      <formula>OR($L$13="verheiratet",$L$13="eingetragene Partnerschaft",AND($L$13="ledig",$E$14="Ja"),AND($L$13="verwitwet",$E$14="Ja"),AND($L$13="geschieden",$E$14="Ja"))</formula>
    </cfRule>
  </conditionalFormatting>
  <conditionalFormatting sqref="M28:N28">
    <cfRule type="expression" dxfId="41" priority="2">
      <formula>AND(OR($L$13="ledig",$L$13="geschieden",$L$13="verwitwet"),$E$14="Nein")</formula>
    </cfRule>
  </conditionalFormatting>
  <conditionalFormatting sqref="M29:N30">
    <cfRule type="expression" dxfId="40" priority="11">
      <formula>OR($L$13="verheiratet",$L$13="eingetragene Partnerschaft",AND($L$13="ledig",$E$17="Ja"),AND($L$13="verwitwet",$E$17="Ja"),AND($L$13="geschieden",$E$17="Ja"))</formula>
    </cfRule>
  </conditionalFormatting>
  <dataValidations count="2">
    <dataValidation allowBlank="1" showInputMessage="1" showErrorMessage="1" promptTitle="Eingabe" prompt="Zahl ohne Punkte eingeben!" sqref="L21:N21" xr:uid="{00000000-0002-0000-0200-000000000000}"/>
    <dataValidation type="date" allowBlank="1" showInputMessage="1" showErrorMessage="1" sqref="J4:L4 N4" xr:uid="{00000000-0002-0000-0200-000001000000}">
      <formula1>43101</formula1>
      <formula2>73050</formula2>
    </dataValidation>
  </dataValidations>
  <pageMargins left="0.78740157480314965" right="0.31496062992125984" top="1.5748031496062993" bottom="0.39370078740157483" header="0.39370078740157483" footer="0.11811023622047245"/>
  <pageSetup paperSize="9" scale="60" orientation="portrait" r:id="rId1"/>
  <headerFooter scaleWithDoc="0"/>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Cockpit!$E$20:$E$45</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N43"/>
    <mergeCell ref="A44:B44"/>
    <mergeCell ref="J44:N44"/>
  </mergeCells>
  <conditionalFormatting sqref="L16:N16">
    <cfRule type="expression" dxfId="38" priority="8">
      <formula>LEN($L$16)&lt;&gt;13</formula>
    </cfRule>
  </conditionalFormatting>
  <conditionalFormatting sqref="M22:N22">
    <cfRule type="expression" dxfId="37" priority="2">
      <formula>AND(OR($L$13="ledig",$L$13="geschieden",$L$13="verwitwet"),$E$14="Nein")</formula>
    </cfRule>
  </conditionalFormatting>
  <conditionalFormatting sqref="M23:N23">
    <cfRule type="expression" dxfId="36" priority="9">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AE38-5BFC-4BE0-A335-C85C0CE4279F}">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4" priority="3">
      <formula>LEN($L$16)&lt;&gt;13</formula>
    </cfRule>
  </conditionalFormatting>
  <conditionalFormatting sqref="M22:N22">
    <cfRule type="expression" dxfId="33" priority="1">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9357F124-E504-4789-8A7E-09D967CF87BA}"/>
    <dataValidation type="date" allowBlank="1" showInputMessage="1" showErrorMessage="1" sqref="J4:L4 N4" xr:uid="{AB47BFD1-EFA1-4C50-B175-645893A0EF1A}">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1022421D-F33F-43A6-A4C0-029A1EA24A1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EF446A8D-DACF-468D-9E38-EC3F4AFD6CB4}">
          <x14:formula1>
            <xm:f>Cockpit!$E$20:$E$39</xm:f>
          </x14:formula1>
          <xm:sqref>I3:N3</xm:sqref>
        </x14:dataValidation>
        <x14:dataValidation type="list" allowBlank="1" showInputMessage="1" showErrorMessage="1" xr:uid="{3DD33B5A-D4FB-48B1-87F9-EEAD7F851619}">
          <x14:formula1>
            <xm:f>Cockpit!$C$2:$C$7</xm:f>
          </x14:formula1>
          <xm:sqref>I5:N5</xm:sqref>
        </x14:dataValidation>
        <x14:dataValidation type="list" allowBlank="1" showInputMessage="1" showErrorMessage="1" xr:uid="{929791D0-7FCA-443E-AC5B-30B8054E5B76}">
          <x14:formula1>
            <xm:f>Cockpit!$J$2:$J$6</xm:f>
          </x14:formula1>
          <xm:sqref>L13:N13</xm:sqref>
        </x14:dataValidation>
        <x14:dataValidation type="list" allowBlank="1" showInputMessage="1" showErrorMessage="1" xr:uid="{B10D5E35-539E-4C86-9065-05114E02287C}">
          <x14:formula1>
            <xm:f>Cockpit!$F$2:$F$3</xm:f>
          </x14:formula1>
          <xm:sqref>C13:H13</xm:sqref>
        </x14:dataValidation>
        <x14:dataValidation type="list" allowBlank="1" showInputMessage="1" showErrorMessage="1" xr:uid="{E6AB8769-A30C-4FF3-A0EB-2C0209250453}">
          <x14:formula1>
            <xm:f>Cockpit!$J$11:$J$12</xm:f>
          </x14:formula1>
          <xm:sqref>I23</xm:sqref>
        </x14:dataValidation>
        <x14:dataValidation type="list" allowBlank="1" showInputMessage="1" showErrorMessage="1" xr:uid="{8B148B65-CED3-426F-8FAC-94CB8253673B}">
          <x14:formula1>
            <xm:f>Cockpit!$J$14:$J$15</xm:f>
          </x14:formula1>
          <xm:sqref>M23:N23</xm:sqref>
        </x14:dataValidation>
        <x14:dataValidation type="list" allowBlank="1" showInputMessage="1" showErrorMessage="1" xr:uid="{5DF3165D-ABFA-486D-9993-92D2D9AB26DB}">
          <x14:formula1>
            <xm:f>Cockpit!$A$11:$A$15</xm:f>
          </x14:formula1>
          <xm:sqref>C14:H14</xm:sqref>
        </x14:dataValidation>
        <x14:dataValidation type="list" allowBlank="1" showInputMessage="1" showErrorMessage="1" xr:uid="{5831B97C-00D4-4550-904A-4243330616DA}">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93C5-2A4E-46C0-A872-C59105406206}">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0" priority="3">
      <formula>LEN($L$16)&lt;&gt;13</formula>
    </cfRule>
  </conditionalFormatting>
  <conditionalFormatting sqref="M22:N22">
    <cfRule type="expression" dxfId="29" priority="1">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45451311-D9D8-4360-B8DF-40EFB576B749}">
      <formula1>43101</formula1>
      <formula2>73050</formula2>
    </dataValidation>
    <dataValidation allowBlank="1" showInputMessage="1" showErrorMessage="1" promptTitle="Eingabe" prompt="Zahl ohne Punkte eingeben!" sqref="L16:N16" xr:uid="{CDCA82FC-8567-4A37-9CCD-66E7DD592F4F}"/>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86AEA04D-F73F-494A-92D3-A008ED63EF5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5918701-4F33-476B-950E-F47723EC8121}">
          <x14:formula1>
            <xm:f>Cockpit!$F$11:$F$12</xm:f>
          </x14:formula1>
          <xm:sqref>L20:N20 I25:K25 M34:N34 J45:N45</xm:sqref>
        </x14:dataValidation>
        <x14:dataValidation type="list" allowBlank="1" showInputMessage="1" showErrorMessage="1" xr:uid="{9DBCCD09-087C-45DB-9379-CFDF5DD26E26}">
          <x14:formula1>
            <xm:f>Cockpit!$A$11:$A$15</xm:f>
          </x14:formula1>
          <xm:sqref>C14:H14</xm:sqref>
        </x14:dataValidation>
        <x14:dataValidation type="list" allowBlank="1" showInputMessage="1" showErrorMessage="1" xr:uid="{D65F7888-4715-4DAF-90A2-FD72B0DF6029}">
          <x14:formula1>
            <xm:f>Cockpit!$J$14:$J$15</xm:f>
          </x14:formula1>
          <xm:sqref>M23:N23</xm:sqref>
        </x14:dataValidation>
        <x14:dataValidation type="list" allowBlank="1" showInputMessage="1" showErrorMessage="1" xr:uid="{C8D59CBF-8CA6-48FF-8DE3-1A19A2C18CE7}">
          <x14:formula1>
            <xm:f>Cockpit!$J$11:$J$12</xm:f>
          </x14:formula1>
          <xm:sqref>I23</xm:sqref>
        </x14:dataValidation>
        <x14:dataValidation type="list" allowBlank="1" showInputMessage="1" showErrorMessage="1" xr:uid="{2B4C194E-191F-4280-9E81-5991B4D5EE9C}">
          <x14:formula1>
            <xm:f>Cockpit!$F$2:$F$3</xm:f>
          </x14:formula1>
          <xm:sqref>C13:H13</xm:sqref>
        </x14:dataValidation>
        <x14:dataValidation type="list" allowBlank="1" showInputMessage="1" showErrorMessage="1" xr:uid="{EF2C6BE2-007C-4A68-92F6-C2A796993E3B}">
          <x14:formula1>
            <xm:f>Cockpit!$J$2:$J$6</xm:f>
          </x14:formula1>
          <xm:sqref>L13:N13</xm:sqref>
        </x14:dataValidation>
        <x14:dataValidation type="list" allowBlank="1" showInputMessage="1" showErrorMessage="1" xr:uid="{0E3C5018-6999-4B36-8C4B-0F1A2F723552}">
          <x14:formula1>
            <xm:f>Cockpit!$C$2:$C$7</xm:f>
          </x14:formula1>
          <xm:sqref>I5:N5</xm:sqref>
        </x14:dataValidation>
        <x14:dataValidation type="list" allowBlank="1" showInputMessage="1" showErrorMessage="1" xr:uid="{C0F9B6AE-8F0E-46AB-B2E7-6BC101EDC8DA}">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CAF8-E05F-46DE-9A71-087AF9B203D9}">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6" priority="3">
      <formula>LEN($L$16)&lt;&gt;13</formula>
    </cfRule>
  </conditionalFormatting>
  <conditionalFormatting sqref="M22:N22">
    <cfRule type="expression" dxfId="25" priority="1">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17682177-14D6-4E9D-A797-59A77A660924}"/>
    <dataValidation type="date" allowBlank="1" showInputMessage="1" showErrorMessage="1" sqref="J4:L4 N4" xr:uid="{1ED63DFC-8238-4A54-B435-9137C250967F}">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A9A93E2D-46B0-421F-BA94-E90A2B3BA07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1B4D421-6061-4809-B5D3-A8514D3C0F62}">
          <x14:formula1>
            <xm:f>Cockpit!$E$20:$E$39</xm:f>
          </x14:formula1>
          <xm:sqref>I3:N3</xm:sqref>
        </x14:dataValidation>
        <x14:dataValidation type="list" allowBlank="1" showInputMessage="1" showErrorMessage="1" xr:uid="{D4681FE0-BBD7-4592-BE0E-9F3986AAD5A0}">
          <x14:formula1>
            <xm:f>Cockpit!$C$2:$C$7</xm:f>
          </x14:formula1>
          <xm:sqref>I5:N5</xm:sqref>
        </x14:dataValidation>
        <x14:dataValidation type="list" allowBlank="1" showInputMessage="1" showErrorMessage="1" xr:uid="{2A8FA63A-62AA-44B0-8FC4-0EFC52621F20}">
          <x14:formula1>
            <xm:f>Cockpit!$J$2:$J$6</xm:f>
          </x14:formula1>
          <xm:sqref>L13:N13</xm:sqref>
        </x14:dataValidation>
        <x14:dataValidation type="list" allowBlank="1" showInputMessage="1" showErrorMessage="1" xr:uid="{64D2A2D4-4CE8-43C2-9A32-26193EE88A7A}">
          <x14:formula1>
            <xm:f>Cockpit!$F$2:$F$3</xm:f>
          </x14:formula1>
          <xm:sqref>C13:H13</xm:sqref>
        </x14:dataValidation>
        <x14:dataValidation type="list" allowBlank="1" showInputMessage="1" showErrorMessage="1" xr:uid="{292404C6-C00E-4F55-81D5-3EAC44B7AA03}">
          <x14:formula1>
            <xm:f>Cockpit!$J$11:$J$12</xm:f>
          </x14:formula1>
          <xm:sqref>I23</xm:sqref>
        </x14:dataValidation>
        <x14:dataValidation type="list" allowBlank="1" showInputMessage="1" showErrorMessage="1" xr:uid="{9176CE4E-B210-485A-B4B0-97992C58768F}">
          <x14:formula1>
            <xm:f>Cockpit!$J$14:$J$15</xm:f>
          </x14:formula1>
          <xm:sqref>M23:N23</xm:sqref>
        </x14:dataValidation>
        <x14:dataValidation type="list" allowBlank="1" showInputMessage="1" showErrorMessage="1" xr:uid="{D4F6DB70-CAA7-46CB-8060-307FE2C080EC}">
          <x14:formula1>
            <xm:f>Cockpit!$A$11:$A$15</xm:f>
          </x14:formula1>
          <xm:sqref>C14:H14</xm:sqref>
        </x14:dataValidation>
        <x14:dataValidation type="list" allowBlank="1" showInputMessage="1" showErrorMessage="1" xr:uid="{AE02B725-3CF2-439B-B307-5D7111F98159}">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E47B-3A40-4DFF-AF4C-0BDC64D312D3}">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2" priority="3">
      <formula>LEN($L$16)&lt;&gt;13</formula>
    </cfRule>
  </conditionalFormatting>
  <conditionalFormatting sqref="M22:N22">
    <cfRule type="expression" dxfId="21" priority="1">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EA0C7A17-D106-4C49-ACF9-3FAE44B61BF4}">
      <formula1>43101</formula1>
      <formula2>73050</formula2>
    </dataValidation>
    <dataValidation allowBlank="1" showInputMessage="1" showErrorMessage="1" promptTitle="Eingabe" prompt="Zahl ohne Punkte eingeben!" sqref="L16:N16" xr:uid="{D2A29715-5C5E-4F10-9525-B8F03A881669}"/>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EF7E89ED-F22B-42EA-8874-9C6B2B83FF4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F093939-A7EB-4436-B164-715CBC97F0E8}">
          <x14:formula1>
            <xm:f>Cockpit!$F$11:$F$12</xm:f>
          </x14:formula1>
          <xm:sqref>L20:N20 I25:K25 M34:N34 J45:N45</xm:sqref>
        </x14:dataValidation>
        <x14:dataValidation type="list" allowBlank="1" showInputMessage="1" showErrorMessage="1" xr:uid="{6C10C346-79CE-4A87-9F00-0B3B2708F3B5}">
          <x14:formula1>
            <xm:f>Cockpit!$A$11:$A$15</xm:f>
          </x14:formula1>
          <xm:sqref>C14:H14</xm:sqref>
        </x14:dataValidation>
        <x14:dataValidation type="list" allowBlank="1" showInputMessage="1" showErrorMessage="1" xr:uid="{2C188A4E-B6A0-432A-987A-1456DB77EE47}">
          <x14:formula1>
            <xm:f>Cockpit!$J$14:$J$15</xm:f>
          </x14:formula1>
          <xm:sqref>M23:N23</xm:sqref>
        </x14:dataValidation>
        <x14:dataValidation type="list" allowBlank="1" showInputMessage="1" showErrorMessage="1" xr:uid="{109F2C88-3DA7-4F17-B6DD-B5FE500779A6}">
          <x14:formula1>
            <xm:f>Cockpit!$J$11:$J$12</xm:f>
          </x14:formula1>
          <xm:sqref>I23</xm:sqref>
        </x14:dataValidation>
        <x14:dataValidation type="list" allowBlank="1" showInputMessage="1" showErrorMessage="1" xr:uid="{E306B7C9-E2EC-40A6-BEDA-FDDA758864D5}">
          <x14:formula1>
            <xm:f>Cockpit!$F$2:$F$3</xm:f>
          </x14:formula1>
          <xm:sqref>C13:H13</xm:sqref>
        </x14:dataValidation>
        <x14:dataValidation type="list" allowBlank="1" showInputMessage="1" showErrorMessage="1" xr:uid="{D452804E-F749-43CE-8EC9-8E7B721523E6}">
          <x14:formula1>
            <xm:f>Cockpit!$J$2:$J$6</xm:f>
          </x14:formula1>
          <xm:sqref>L13:N13</xm:sqref>
        </x14:dataValidation>
        <x14:dataValidation type="list" allowBlank="1" showInputMessage="1" showErrorMessage="1" xr:uid="{6885FCFE-D038-431A-868A-D8D2136FCEDC}">
          <x14:formula1>
            <xm:f>Cockpit!$C$2:$C$7</xm:f>
          </x14:formula1>
          <xm:sqref>I5:N5</xm:sqref>
        </x14:dataValidation>
        <x14:dataValidation type="list" allowBlank="1" showInputMessage="1" showErrorMessage="1" xr:uid="{12C7846A-EA21-4957-97DE-02322DDC6C68}">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78C5-A4ED-4CEE-BFB0-377A2DB5EA00}">
  <sheetPr>
    <pageSetUpPr fitToPage="1"/>
  </sheetPr>
  <dimension ref="A1:O125"/>
  <sheetViews>
    <sheetView showGridLines="0" showRuler="0" topLeftCell="A38" zoomScale="120" zoomScaleNormal="120" zoomScalePageLayoutView="130" workbookViewId="0">
      <selection activeCell="O43" sqref="O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6" t="s">
        <v>322</v>
      </c>
      <c r="B1" s="97"/>
      <c r="C1" s="97"/>
      <c r="D1" s="97"/>
      <c r="E1" s="97"/>
      <c r="F1" s="97"/>
      <c r="G1" s="97"/>
      <c r="H1" s="97"/>
      <c r="I1" s="97"/>
      <c r="J1" s="97"/>
      <c r="K1" s="97"/>
      <c r="L1" s="97"/>
      <c r="M1" s="97"/>
      <c r="N1" s="97"/>
      <c r="O1" s="46" t="s">
        <v>393</v>
      </c>
    </row>
    <row r="2" spans="1:15" ht="18.75" customHeight="1" x14ac:dyDescent="0.2">
      <c r="A2" s="98" t="s">
        <v>289</v>
      </c>
      <c r="B2" s="99"/>
      <c r="C2" s="99"/>
      <c r="D2" s="99"/>
      <c r="E2" s="99"/>
      <c r="F2" s="99"/>
      <c r="G2" s="99"/>
      <c r="H2" s="99"/>
      <c r="I2" s="99"/>
      <c r="J2" s="100"/>
      <c r="K2" s="100"/>
      <c r="L2" s="100"/>
      <c r="M2" s="100"/>
      <c r="N2" s="100"/>
    </row>
    <row r="3" spans="1:15" s="11" customFormat="1" ht="13.5" customHeight="1" x14ac:dyDescent="0.2">
      <c r="A3" s="101" t="s">
        <v>290</v>
      </c>
      <c r="B3" s="101"/>
      <c r="C3" s="102"/>
      <c r="D3" s="102"/>
      <c r="E3" s="102"/>
      <c r="F3" s="40"/>
      <c r="G3" s="40"/>
      <c r="H3" s="40"/>
      <c r="I3" s="122"/>
      <c r="J3" s="122"/>
      <c r="K3" s="122"/>
      <c r="L3" s="122"/>
      <c r="M3" s="122"/>
      <c r="N3" s="122"/>
      <c r="O3" s="10"/>
    </row>
    <row r="4" spans="1:15" s="11" customFormat="1" ht="13.5" customHeight="1" x14ac:dyDescent="0.2">
      <c r="A4" s="41" t="s">
        <v>291</v>
      </c>
      <c r="B4" s="41"/>
      <c r="C4" s="42"/>
      <c r="D4" s="42"/>
      <c r="E4" s="43"/>
      <c r="F4" s="44"/>
      <c r="G4" s="104"/>
      <c r="H4" s="102"/>
      <c r="I4" s="31" t="s">
        <v>292</v>
      </c>
      <c r="J4" s="123"/>
      <c r="K4" s="124"/>
      <c r="L4" s="124"/>
      <c r="M4" s="31" t="s">
        <v>293</v>
      </c>
      <c r="N4" s="32"/>
    </row>
    <row r="5" spans="1:15" s="11" customFormat="1" ht="13.5" customHeight="1" x14ac:dyDescent="0.2">
      <c r="A5" s="45" t="s">
        <v>280</v>
      </c>
      <c r="B5" s="45"/>
      <c r="C5" s="45"/>
      <c r="D5" s="40"/>
      <c r="E5" s="40"/>
      <c r="F5" s="40"/>
      <c r="G5" s="40"/>
      <c r="H5" s="40"/>
      <c r="I5" s="125"/>
      <c r="J5" s="116"/>
      <c r="K5" s="116"/>
      <c r="L5" s="116"/>
      <c r="M5" s="116"/>
      <c r="N5" s="116"/>
    </row>
    <row r="6" spans="1:15" s="11" customFormat="1" ht="13.5" customHeight="1" x14ac:dyDescent="0.2">
      <c r="A6" s="45" t="s">
        <v>294</v>
      </c>
      <c r="B6" s="45"/>
      <c r="C6" s="45"/>
      <c r="D6" s="40"/>
      <c r="E6" s="40"/>
      <c r="F6" s="40"/>
      <c r="G6" s="40"/>
      <c r="H6" s="40"/>
      <c r="I6" s="126"/>
      <c r="J6" s="126"/>
      <c r="K6" s="126"/>
      <c r="L6" s="126"/>
      <c r="M6" s="126"/>
      <c r="N6" s="126"/>
      <c r="O6" s="12"/>
    </row>
    <row r="7" spans="1:15" s="11" customFormat="1" ht="13.5" customHeight="1" x14ac:dyDescent="0.2">
      <c r="A7" s="45" t="s">
        <v>285</v>
      </c>
      <c r="B7" s="45"/>
      <c r="C7" s="45"/>
      <c r="D7" s="40"/>
      <c r="E7" s="40"/>
      <c r="F7" s="40"/>
      <c r="G7" s="40"/>
      <c r="H7" s="40"/>
      <c r="I7" s="127" t="str">
        <f>IFERROR(VLOOKUP(I3,Cockpit!$E$20:$K$45,4,FALSE)&amp;" "&amp;VLOOKUP(I3,Cockpit!$E$20:$K$45,5,FALSE)&amp;" "&amp;VLOOKUP(I3,Cockpit!$E$20:$K$45,6,FALSE),"")</f>
        <v/>
      </c>
      <c r="J7" s="127"/>
      <c r="K7" s="127"/>
      <c r="L7" s="127"/>
      <c r="M7" s="127"/>
      <c r="N7" s="127"/>
      <c r="O7" s="12"/>
    </row>
    <row r="8" spans="1:15" s="11" customFormat="1" ht="13.5" customHeight="1" x14ac:dyDescent="0.2">
      <c r="A8" s="45" t="s">
        <v>295</v>
      </c>
      <c r="B8" s="45"/>
      <c r="C8" s="45"/>
      <c r="D8" s="40"/>
      <c r="E8" s="40"/>
      <c r="F8" s="40"/>
      <c r="G8" s="40"/>
      <c r="H8" s="40"/>
      <c r="I8" s="128" t="str">
        <f>IFERROR(VLOOKUP(I3,Cockpit!$E$20:$K$45,7,FALSE),"")</f>
        <v/>
      </c>
      <c r="J8" s="128"/>
      <c r="K8" s="128"/>
      <c r="L8" s="128"/>
      <c r="M8" s="128"/>
      <c r="N8" s="128"/>
    </row>
    <row r="9" spans="1:15" ht="7.5" customHeight="1" x14ac:dyDescent="0.2">
      <c r="A9" s="13"/>
      <c r="B9" s="13"/>
      <c r="C9" s="13"/>
      <c r="D9" s="14"/>
      <c r="E9" s="14"/>
      <c r="F9" s="14"/>
      <c r="G9" s="14"/>
      <c r="H9" s="14"/>
      <c r="I9" s="14"/>
      <c r="J9" s="14"/>
      <c r="K9" s="14"/>
      <c r="L9" s="14"/>
      <c r="M9" s="14"/>
      <c r="N9" s="14"/>
    </row>
    <row r="10" spans="1:15" ht="25.5" customHeight="1" x14ac:dyDescent="0.2">
      <c r="A10" s="92" t="s">
        <v>323</v>
      </c>
      <c r="B10" s="93"/>
      <c r="C10" s="93"/>
      <c r="D10" s="93"/>
      <c r="E10" s="93"/>
      <c r="F10" s="93"/>
      <c r="G10" s="93"/>
      <c r="H10" s="93"/>
      <c r="I10" s="93"/>
      <c r="J10" s="94"/>
      <c r="K10" s="94"/>
      <c r="L10" s="94"/>
      <c r="M10" s="94"/>
      <c r="N10" s="94"/>
    </row>
    <row r="11" spans="1:15" ht="5.25" customHeight="1" x14ac:dyDescent="0.2">
      <c r="A11" s="95"/>
      <c r="B11" s="95"/>
      <c r="C11" s="95"/>
      <c r="D11" s="95"/>
      <c r="E11" s="95"/>
      <c r="F11" s="95"/>
      <c r="G11" s="95"/>
      <c r="H11" s="95"/>
      <c r="I11" s="95"/>
      <c r="J11" s="95"/>
      <c r="K11" s="95"/>
      <c r="L11" s="95"/>
      <c r="M11" s="95"/>
      <c r="N11" s="95"/>
    </row>
    <row r="12" spans="1:15" ht="27" customHeight="1" x14ac:dyDescent="0.2">
      <c r="A12" s="81" t="s">
        <v>324</v>
      </c>
      <c r="B12" s="65"/>
      <c r="C12" s="121"/>
      <c r="D12" s="121"/>
      <c r="E12" s="121"/>
      <c r="F12" s="121"/>
      <c r="G12" s="121"/>
      <c r="H12" s="121"/>
      <c r="I12" s="81" t="s">
        <v>329</v>
      </c>
      <c r="J12" s="65"/>
      <c r="K12" s="65"/>
      <c r="L12" s="121"/>
      <c r="M12" s="121"/>
      <c r="N12" s="121"/>
    </row>
    <row r="13" spans="1:15" ht="27" customHeight="1" x14ac:dyDescent="0.2">
      <c r="A13" s="81" t="s">
        <v>325</v>
      </c>
      <c r="B13" s="65"/>
      <c r="C13" s="116"/>
      <c r="D13" s="116"/>
      <c r="E13" s="116"/>
      <c r="F13" s="116"/>
      <c r="G13" s="116"/>
      <c r="H13" s="116"/>
      <c r="I13" s="81" t="s">
        <v>330</v>
      </c>
      <c r="J13" s="65"/>
      <c r="K13" s="62"/>
      <c r="L13" s="116"/>
      <c r="M13" s="116"/>
      <c r="N13" s="116"/>
    </row>
    <row r="14" spans="1:15" ht="27" customHeight="1" x14ac:dyDescent="0.2">
      <c r="A14" s="81" t="s">
        <v>326</v>
      </c>
      <c r="B14" s="81"/>
      <c r="C14" s="115"/>
      <c r="D14" s="115"/>
      <c r="E14" s="115"/>
      <c r="F14" s="115"/>
      <c r="G14" s="115"/>
      <c r="H14" s="115"/>
      <c r="I14" s="81" t="s">
        <v>331</v>
      </c>
      <c r="J14" s="81"/>
      <c r="K14" s="81"/>
      <c r="L14" s="116"/>
      <c r="M14" s="116"/>
      <c r="N14" s="116"/>
    </row>
    <row r="15" spans="1:15" ht="27" customHeight="1" x14ac:dyDescent="0.2">
      <c r="A15" s="81" t="s">
        <v>327</v>
      </c>
      <c r="B15" s="81"/>
      <c r="C15" s="117"/>
      <c r="D15" s="117"/>
      <c r="E15" s="117"/>
      <c r="F15" s="117"/>
      <c r="G15" s="117"/>
      <c r="H15" s="117"/>
      <c r="I15" s="81" t="s">
        <v>332</v>
      </c>
      <c r="J15" s="81"/>
      <c r="K15" s="81"/>
      <c r="L15" s="116"/>
      <c r="M15" s="116"/>
      <c r="N15" s="116"/>
    </row>
    <row r="16" spans="1:15" ht="27" customHeight="1" x14ac:dyDescent="0.2">
      <c r="A16" s="113" t="s">
        <v>347</v>
      </c>
      <c r="B16" s="63"/>
      <c r="C16" s="63"/>
      <c r="D16" s="63"/>
      <c r="E16" s="63"/>
      <c r="F16" s="63"/>
      <c r="G16" s="63"/>
      <c r="H16" s="63"/>
      <c r="I16" s="15"/>
      <c r="J16" s="15"/>
      <c r="K16" s="15"/>
      <c r="L16" s="118"/>
      <c r="M16" s="118"/>
      <c r="N16" s="118"/>
      <c r="O16" s="39" t="str">
        <f ca="1">Tabelle!AT2</f>
        <v/>
      </c>
    </row>
    <row r="17" spans="1:14" ht="13.5" customHeight="1" x14ac:dyDescent="0.2"/>
    <row r="18" spans="1:14" ht="24" customHeight="1" x14ac:dyDescent="0.2">
      <c r="A18" s="84" t="s">
        <v>333</v>
      </c>
      <c r="B18" s="85"/>
      <c r="C18" s="85"/>
      <c r="D18" s="85"/>
      <c r="E18" s="85"/>
      <c r="F18" s="85"/>
      <c r="G18" s="85"/>
      <c r="H18" s="85"/>
      <c r="I18" s="85"/>
      <c r="J18" s="86"/>
      <c r="K18" s="86"/>
      <c r="L18" s="86"/>
      <c r="M18" s="86"/>
      <c r="N18" s="86"/>
    </row>
    <row r="19" spans="1:14" ht="3.75" customHeight="1" x14ac:dyDescent="0.2"/>
    <row r="20" spans="1:14" s="11" customFormat="1" ht="46.5" customHeight="1" x14ac:dyDescent="0.2">
      <c r="A20" s="119" t="s">
        <v>334</v>
      </c>
      <c r="B20" s="120"/>
      <c r="C20" s="120"/>
      <c r="D20" s="120"/>
      <c r="E20" s="120"/>
      <c r="F20" s="120"/>
      <c r="G20" s="120"/>
      <c r="H20" s="120"/>
      <c r="I20" s="120"/>
      <c r="J20" s="120"/>
      <c r="K20" s="120"/>
      <c r="L20" s="48"/>
      <c r="M20" s="48"/>
      <c r="N20" s="48"/>
    </row>
    <row r="21" spans="1:14" s="11" customFormat="1" ht="13.5" customHeight="1" x14ac:dyDescent="0.2"/>
    <row r="22" spans="1:14" s="11" customFormat="1" ht="62.25" customHeight="1" x14ac:dyDescent="0.2">
      <c r="A22" s="113" t="s">
        <v>335</v>
      </c>
      <c r="B22" s="63"/>
      <c r="C22" s="63"/>
      <c r="D22" s="63"/>
      <c r="E22" s="63"/>
      <c r="F22" s="63"/>
      <c r="G22" s="63"/>
      <c r="H22" s="63"/>
      <c r="I22" s="80" t="s">
        <v>336</v>
      </c>
      <c r="J22" s="80"/>
      <c r="K22" s="80"/>
      <c r="M22" s="81" t="s">
        <v>352</v>
      </c>
      <c r="N22" s="65"/>
    </row>
    <row r="23" spans="1:14" s="11" customFormat="1" ht="13.5" customHeight="1" x14ac:dyDescent="0.2">
      <c r="B23" s="16"/>
      <c r="I23" s="107"/>
      <c r="J23" s="107"/>
      <c r="K23" s="110"/>
      <c r="L23" s="17"/>
      <c r="M23" s="111"/>
      <c r="N23" s="112"/>
    </row>
    <row r="24" spans="1:14" s="11" customFormat="1" ht="13.5" customHeight="1" x14ac:dyDescent="0.2"/>
    <row r="25" spans="1:14" s="11" customFormat="1" ht="27" customHeight="1" x14ac:dyDescent="0.2">
      <c r="A25" s="113" t="s">
        <v>337</v>
      </c>
      <c r="B25" s="63"/>
      <c r="C25" s="63"/>
      <c r="D25" s="63"/>
      <c r="E25" s="63"/>
      <c r="F25" s="63"/>
      <c r="G25" s="63"/>
      <c r="H25" s="63"/>
      <c r="I25" s="109"/>
      <c r="J25" s="109"/>
      <c r="K25" s="109"/>
    </row>
    <row r="26" spans="1:14" s="11" customFormat="1" ht="13.5" customHeight="1" thickBot="1" x14ac:dyDescent="0.25"/>
    <row r="27" spans="1:14" s="11" customFormat="1" ht="22.5" customHeight="1" x14ac:dyDescent="0.2">
      <c r="A27" s="73" t="s">
        <v>338</v>
      </c>
      <c r="B27" s="74"/>
      <c r="C27" s="74"/>
      <c r="D27" s="74"/>
      <c r="E27" s="74"/>
      <c r="F27" s="74"/>
      <c r="G27" s="74"/>
      <c r="H27" s="74"/>
      <c r="I27" s="74"/>
      <c r="J27" s="74"/>
      <c r="K27" s="74"/>
      <c r="L27" s="74"/>
      <c r="M27" s="74"/>
      <c r="N27" s="75"/>
    </row>
    <row r="28" spans="1:14" s="11" customFormat="1" ht="22.5" customHeight="1" thickBot="1" x14ac:dyDescent="0.25">
      <c r="A28" s="76"/>
      <c r="B28" s="77"/>
      <c r="C28" s="77"/>
      <c r="D28" s="77"/>
      <c r="E28" s="77"/>
      <c r="F28" s="77"/>
      <c r="G28" s="77"/>
      <c r="H28" s="77"/>
      <c r="I28" s="77"/>
      <c r="J28" s="77"/>
      <c r="K28" s="77"/>
      <c r="L28" s="77"/>
      <c r="M28" s="77"/>
      <c r="N28" s="78"/>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57" t="s">
        <v>339</v>
      </c>
      <c r="B30" s="57"/>
      <c r="C30" s="57"/>
      <c r="D30" s="57"/>
      <c r="E30" s="57"/>
      <c r="F30" s="57"/>
      <c r="G30" s="57"/>
      <c r="H30" s="57"/>
      <c r="I30" s="57"/>
      <c r="J30" s="57"/>
      <c r="K30" s="57"/>
      <c r="L30" s="57"/>
      <c r="M30" s="57"/>
      <c r="N30" s="57"/>
    </row>
    <row r="31" spans="1:14" s="11" customFormat="1" ht="19.5" customHeight="1" x14ac:dyDescent="0.2">
      <c r="A31" s="57"/>
      <c r="B31" s="57"/>
      <c r="C31" s="57"/>
      <c r="D31" s="57"/>
      <c r="E31" s="57"/>
      <c r="F31" s="57"/>
      <c r="G31" s="57"/>
      <c r="H31" s="57"/>
      <c r="I31" s="57"/>
      <c r="J31" s="57"/>
      <c r="K31" s="57"/>
      <c r="L31" s="57"/>
      <c r="M31" s="57"/>
      <c r="N31" s="57"/>
    </row>
    <row r="32" spans="1:14" s="11" customFormat="1" ht="19.5" customHeight="1" x14ac:dyDescent="0.2">
      <c r="A32" s="57"/>
      <c r="B32" s="57"/>
      <c r="C32" s="57"/>
      <c r="D32" s="57"/>
      <c r="E32" s="57"/>
      <c r="F32" s="57"/>
      <c r="G32" s="57"/>
      <c r="H32" s="57"/>
      <c r="I32" s="57"/>
      <c r="J32" s="57"/>
      <c r="K32" s="57"/>
      <c r="L32" s="57"/>
      <c r="M32" s="57"/>
      <c r="N32" s="57"/>
    </row>
    <row r="33" spans="1:14" s="11" customFormat="1" ht="19.5" customHeight="1" x14ac:dyDescent="0.2">
      <c r="A33" s="57"/>
      <c r="B33" s="57"/>
      <c r="C33" s="57"/>
      <c r="D33" s="57"/>
      <c r="E33" s="57"/>
      <c r="F33" s="57"/>
      <c r="G33" s="57"/>
      <c r="H33" s="57"/>
      <c r="I33" s="57"/>
      <c r="J33" s="57"/>
      <c r="K33" s="57"/>
      <c r="L33" s="57"/>
      <c r="M33" s="57"/>
      <c r="N33" s="57"/>
    </row>
    <row r="34" spans="1:14" s="11" customFormat="1" ht="12" x14ac:dyDescent="0.2">
      <c r="A34" s="18"/>
      <c r="B34" s="18"/>
      <c r="C34" s="18"/>
      <c r="D34" s="18"/>
      <c r="E34" s="18"/>
      <c r="F34" s="18"/>
      <c r="G34" s="18"/>
      <c r="H34" s="18"/>
      <c r="I34" s="18"/>
      <c r="J34" s="18"/>
      <c r="K34" s="18"/>
      <c r="L34" s="18"/>
      <c r="M34" s="114"/>
      <c r="N34" s="11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66" t="s">
        <v>340</v>
      </c>
      <c r="B36" s="66"/>
      <c r="C36" s="66"/>
      <c r="D36" s="66"/>
      <c r="E36" s="67"/>
      <c r="F36" s="67"/>
      <c r="G36" s="67"/>
      <c r="H36" s="67"/>
      <c r="I36" s="67"/>
      <c r="J36" s="67"/>
      <c r="K36" s="67"/>
      <c r="L36" s="67"/>
      <c r="M36" s="67"/>
      <c r="N36" s="67"/>
    </row>
    <row r="37" spans="1:14" s="11" customFormat="1" x14ac:dyDescent="0.2">
      <c r="A37" s="57"/>
      <c r="B37" s="57"/>
      <c r="C37" s="57"/>
      <c r="D37" s="57"/>
      <c r="E37" s="58"/>
      <c r="F37" s="58"/>
      <c r="G37" s="58"/>
      <c r="H37" s="58"/>
      <c r="I37" s="57"/>
      <c r="J37" s="57"/>
      <c r="K37" s="57"/>
      <c r="L37" s="57"/>
      <c r="M37" s="57"/>
      <c r="N37" s="57"/>
    </row>
    <row r="38" spans="1:14" s="11" customFormat="1" ht="89.25" customHeight="1" x14ac:dyDescent="0.2">
      <c r="A38" s="68" t="s">
        <v>341</v>
      </c>
      <c r="B38" s="68"/>
      <c r="C38" s="68"/>
      <c r="D38" s="68"/>
      <c r="E38" s="68"/>
      <c r="F38" s="68"/>
      <c r="G38" s="68"/>
      <c r="H38" s="68"/>
      <c r="I38" s="68"/>
      <c r="J38" s="68"/>
      <c r="K38" s="68"/>
      <c r="L38" s="68"/>
      <c r="M38" s="68"/>
      <c r="N38" s="68"/>
    </row>
    <row r="39" spans="1:14" s="11" customFormat="1" ht="12" customHeight="1" x14ac:dyDescent="0.2">
      <c r="A39" s="57"/>
      <c r="B39" s="58"/>
      <c r="C39" s="58"/>
      <c r="D39" s="58"/>
      <c r="E39" s="58"/>
      <c r="F39" s="58"/>
      <c r="G39" s="58"/>
      <c r="H39" s="58"/>
      <c r="I39" s="58"/>
      <c r="J39" s="58"/>
      <c r="K39" s="58"/>
      <c r="L39" s="58"/>
      <c r="M39" s="58"/>
      <c r="N39" s="58"/>
    </row>
    <row r="40" spans="1:14" s="11" customFormat="1" ht="75.75" customHeight="1" x14ac:dyDescent="0.2">
      <c r="A40" s="59" t="s">
        <v>349</v>
      </c>
      <c r="B40" s="51"/>
      <c r="C40" s="51"/>
      <c r="D40" s="51"/>
      <c r="E40" s="51"/>
      <c r="F40" s="51"/>
      <c r="G40" s="51"/>
      <c r="H40" s="51"/>
      <c r="I40" s="51"/>
      <c r="J40" s="51"/>
      <c r="K40" s="51"/>
      <c r="L40" s="51"/>
      <c r="M40" s="51"/>
      <c r="N40" s="51"/>
    </row>
    <row r="41" spans="1:14" s="11" customFormat="1" ht="13.5" customHeight="1" x14ac:dyDescent="0.2">
      <c r="A41" s="57"/>
      <c r="B41" s="58"/>
      <c r="C41" s="58"/>
      <c r="D41" s="58"/>
      <c r="E41" s="58"/>
      <c r="F41" s="58"/>
      <c r="G41" s="58"/>
      <c r="H41" s="58"/>
      <c r="I41" s="58"/>
      <c r="J41" s="58"/>
      <c r="K41" s="58"/>
      <c r="L41" s="58"/>
      <c r="M41" s="58"/>
      <c r="N41" s="58"/>
    </row>
    <row r="42" spans="1:14" s="11" customFormat="1" ht="63" customHeight="1" x14ac:dyDescent="0.2">
      <c r="A42" s="51" t="s">
        <v>343</v>
      </c>
      <c r="B42" s="51"/>
      <c r="C42" s="51"/>
      <c r="D42" s="51"/>
      <c r="E42" s="51"/>
      <c r="F42" s="51"/>
      <c r="G42" s="51"/>
      <c r="H42" s="51"/>
      <c r="I42" s="51"/>
      <c r="J42" s="51"/>
      <c r="K42" s="51"/>
      <c r="L42" s="51"/>
      <c r="M42" s="51"/>
      <c r="N42" s="51"/>
    </row>
    <row r="43" spans="1:14" s="11" customFormat="1" ht="64.5" customHeight="1" x14ac:dyDescent="0.2">
      <c r="A43" s="60" t="s">
        <v>403</v>
      </c>
      <c r="B43" s="61"/>
      <c r="C43" s="61"/>
      <c r="D43" s="61"/>
      <c r="E43" s="61"/>
      <c r="F43" s="61"/>
      <c r="G43" s="61"/>
      <c r="H43" s="61"/>
      <c r="I43" s="61"/>
      <c r="J43" s="61"/>
      <c r="K43" s="61"/>
      <c r="L43" s="61"/>
      <c r="M43" s="61"/>
      <c r="N43" s="61"/>
    </row>
    <row r="44" spans="1:14" s="11" customFormat="1" ht="32.25" customHeight="1" x14ac:dyDescent="0.2">
      <c r="A44" s="62" t="s">
        <v>350</v>
      </c>
      <c r="B44" s="63"/>
      <c r="F44" s="11" t="s">
        <v>351</v>
      </c>
      <c r="J44" s="64" t="s">
        <v>346</v>
      </c>
      <c r="K44" s="65"/>
      <c r="L44" s="65"/>
      <c r="M44" s="65"/>
      <c r="N44" s="65"/>
    </row>
    <row r="45" spans="1:14" s="11" customFormat="1" ht="18" customHeight="1" x14ac:dyDescent="0.2">
      <c r="A45" s="107"/>
      <c r="B45" s="107"/>
      <c r="C45" s="107"/>
      <c r="D45" s="107"/>
      <c r="F45" s="108"/>
      <c r="G45" s="108"/>
      <c r="H45" s="108"/>
      <c r="J45" s="109"/>
      <c r="K45" s="109"/>
      <c r="L45" s="109"/>
      <c r="M45" s="109"/>
      <c r="N45" s="10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3">
      <formula>LEN($L$16)&lt;&gt;13</formula>
    </cfRule>
  </conditionalFormatting>
  <conditionalFormatting sqref="M22:N22">
    <cfRule type="expression" dxfId="17" priority="1">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24AE827E-B3DD-4D7B-945E-F8B95C24296E}"/>
    <dataValidation type="date" allowBlank="1" showInputMessage="1" showErrorMessage="1" sqref="J4:L4 N4" xr:uid="{788D62D0-8307-40D5-BDED-F5E42C6778BB}">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3032FD24-4634-4120-9AAC-31BFA865E7B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EC55567-C9FF-4672-B8CB-14CDB368BE68}">
          <x14:formula1>
            <xm:f>Cockpit!$E$20:$E$39</xm:f>
          </x14:formula1>
          <xm:sqref>I3:N3</xm:sqref>
        </x14:dataValidation>
        <x14:dataValidation type="list" allowBlank="1" showInputMessage="1" showErrorMessage="1" xr:uid="{22D970EF-5B1D-4417-8FCD-032A299C6A48}">
          <x14:formula1>
            <xm:f>Cockpit!$C$2:$C$7</xm:f>
          </x14:formula1>
          <xm:sqref>I5:N5</xm:sqref>
        </x14:dataValidation>
        <x14:dataValidation type="list" allowBlank="1" showInputMessage="1" showErrorMessage="1" xr:uid="{F6EF4722-B653-41F2-9334-1B74D5C86C35}">
          <x14:formula1>
            <xm:f>Cockpit!$J$2:$J$6</xm:f>
          </x14:formula1>
          <xm:sqref>L13:N13</xm:sqref>
        </x14:dataValidation>
        <x14:dataValidation type="list" allowBlank="1" showInputMessage="1" showErrorMessage="1" xr:uid="{9C177CB2-AC6A-4C13-B993-091BBEBFAA60}">
          <x14:formula1>
            <xm:f>Cockpit!$F$2:$F$3</xm:f>
          </x14:formula1>
          <xm:sqref>C13:H13</xm:sqref>
        </x14:dataValidation>
        <x14:dataValidation type="list" allowBlank="1" showInputMessage="1" showErrorMessage="1" xr:uid="{D1A33182-6B6B-4623-A193-05E872695D4C}">
          <x14:formula1>
            <xm:f>Cockpit!$J$11:$J$12</xm:f>
          </x14:formula1>
          <xm:sqref>I23</xm:sqref>
        </x14:dataValidation>
        <x14:dataValidation type="list" allowBlank="1" showInputMessage="1" showErrorMessage="1" xr:uid="{5D1DBA4E-0967-45F5-9D31-E2A8A9510404}">
          <x14:formula1>
            <xm:f>Cockpit!$J$14:$J$15</xm:f>
          </x14:formula1>
          <xm:sqref>M23:N23</xm:sqref>
        </x14:dataValidation>
        <x14:dataValidation type="list" allowBlank="1" showInputMessage="1" showErrorMessage="1" xr:uid="{6DB2A513-865A-4822-9E8E-F0DC162F334A}">
          <x14:formula1>
            <xm:f>Cockpit!$A$11:$A$15</xm:f>
          </x14:formula1>
          <xm:sqref>C14:H14</xm:sqref>
        </x14:dataValidation>
        <x14:dataValidation type="list" allowBlank="1" showInputMessage="1" showErrorMessage="1" xr:uid="{866423E2-BA3E-486D-812E-FB88E283A5AF}">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2018-04-25T08:51:39Z</cp:lastPrinted>
  <dcterms:created xsi:type="dcterms:W3CDTF">2018-04-11T12:56:29Z</dcterms:created>
  <dcterms:modified xsi:type="dcterms:W3CDTF">2024-12-19T10:03:43Z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2024-12-11T15:11:13Z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b3330958-f808-43bd-b4df-cc895e69c73d</vt:lpwstr>
  </property>
  <property fmtid="{D5CDD505-2E9C-101B-9397-08002B2CF9AE}" pid="8" name="MSIP_Label_b29d30b8-e020-4783-b454-ac0e88601419_ContentBits">
    <vt:lpwstr>0</vt:lpwstr>
  </property>
</Properties>
</file>