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c4d56c8c25146b700152366d9eee8c8d\"/>
    </mc:Choice>
  </mc:AlternateContent>
  <xr:revisionPtr revIDLastSave="0" documentId="13_ncr:1_{6DE7537E-3A15-4DC0-A32D-DF1C407AED47}" xr6:coauthVersionLast="47" xr6:coauthVersionMax="47" xr10:uidLastSave="{00000000-0000-0000-0000-000000000000}"/>
  <workbookProtection workbookAlgorithmName="SHA-512" workbookHashValue="VyewRY+vMW1DOSgdiRepS6PGgXnj/9vAvqwWWmXyHWLFxVdoC+3yE2UF7A35fOwUgXzRSUI0VGM3kBiQajTL8w==" workbookSaltValue="re4zblEAxfaqzSE/xYCTLA=="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6" r:id="rId3"/>
    <sheet name="Antrag 1" sheetId="3" r:id="rId4"/>
    <sheet name="2" sheetId="57" r:id="rId5"/>
    <sheet name="3" sheetId="58" r:id="rId6"/>
    <sheet name="4" sheetId="59" r:id="rId7"/>
    <sheet name="5" sheetId="60" r:id="rId8"/>
    <sheet name="6" sheetId="61" r:id="rId9"/>
    <sheet name="7" sheetId="62" r:id="rId10"/>
    <sheet name="8" sheetId="63" r:id="rId11"/>
    <sheet name="9" sheetId="64" r:id="rId12"/>
    <sheet name="10" sheetId="65"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5" l="1"/>
  <c r="I7" i="65"/>
  <c r="I8" i="64"/>
  <c r="I7" i="64"/>
  <c r="I8" i="63"/>
  <c r="I7" i="63"/>
  <c r="I8" i="62"/>
  <c r="I7" i="62"/>
  <c r="I8" i="61"/>
  <c r="I7" i="61"/>
  <c r="I8" i="60"/>
  <c r="I7" i="60"/>
  <c r="I8" i="59"/>
  <c r="I7" i="59"/>
  <c r="I8" i="58"/>
  <c r="I7" i="58"/>
  <c r="I8" i="57"/>
  <c r="I7" i="57"/>
  <c r="I8" i="3" l="1"/>
  <c r="I7" i="3"/>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J14" i="1"/>
  <c r="J12" i="1"/>
  <c r="J11" i="1"/>
  <c r="A15" i="1" l="1"/>
  <c r="A14" i="1"/>
  <c r="F12" i="1"/>
  <c r="F11" i="1"/>
  <c r="J6" i="1"/>
  <c r="J5" i="1"/>
  <c r="J3" i="1"/>
  <c r="F3" i="1"/>
  <c r="J2" i="1"/>
  <c r="F2" i="1"/>
  <c r="C39" i="2"/>
  <c r="G34" i="2"/>
  <c r="I23" i="2"/>
  <c r="Y9" i="2"/>
  <c r="K19" i="2"/>
  <c r="D35" i="2"/>
  <c r="X14" i="2"/>
  <c r="Y21" i="2"/>
  <c r="H21" i="2"/>
  <c r="S38" i="2"/>
  <c r="W6" i="2"/>
  <c r="F34" i="2"/>
  <c r="T47" i="2"/>
  <c r="C42" i="2"/>
  <c r="F32" i="2"/>
  <c r="O17" i="2"/>
  <c r="X20" i="2"/>
  <c r="N51" i="2"/>
  <c r="L34" i="2"/>
  <c r="V42" i="2"/>
  <c r="D40" i="2"/>
  <c r="S4" i="2"/>
  <c r="G23" i="2"/>
  <c r="N7" i="2"/>
  <c r="S8" i="2"/>
  <c r="R51" i="2"/>
  <c r="S43" i="2"/>
  <c r="K40" i="2"/>
  <c r="I25" i="2"/>
  <c r="Z5" i="2"/>
  <c r="L8" i="2"/>
  <c r="Y24" i="2"/>
  <c r="G19" i="2"/>
  <c r="D34" i="2"/>
  <c r="A39" i="2"/>
  <c r="K38" i="2"/>
  <c r="T23" i="2"/>
  <c r="V9" i="2"/>
  <c r="S18" i="2"/>
  <c r="D14" i="2"/>
  <c r="N40" i="2"/>
  <c r="O25" i="2"/>
  <c r="M19" i="2"/>
  <c r="L37" i="2"/>
  <c r="Y38" i="2"/>
  <c r="Z27" i="2"/>
  <c r="V3" i="2"/>
  <c r="W48" i="2"/>
  <c r="W12" i="2"/>
  <c r="G42" i="2"/>
  <c r="V23" i="2"/>
  <c r="L31" i="2"/>
  <c r="R17" i="2"/>
  <c r="T30" i="2"/>
  <c r="P15" i="2"/>
  <c r="Z4" i="2"/>
  <c r="T19" i="2"/>
  <c r="M33" i="2"/>
  <c r="C28" i="2"/>
  <c r="Y40" i="2"/>
  <c r="G25" i="2"/>
  <c r="N50" i="2"/>
  <c r="T51" i="2"/>
  <c r="K31" i="2"/>
  <c r="H30" i="2"/>
  <c r="P48" i="2"/>
  <c r="W2" i="2"/>
  <c r="K4" i="2"/>
  <c r="M13" i="2"/>
  <c r="D24" i="2"/>
  <c r="E44" i="2"/>
  <c r="W36" i="2"/>
  <c r="M14" i="2"/>
  <c r="D19" i="2"/>
  <c r="H41" i="2"/>
  <c r="E50" i="2"/>
  <c r="X41" i="2"/>
  <c r="R49" i="2"/>
  <c r="W25" i="2"/>
  <c r="M18" i="2"/>
  <c r="P40" i="2"/>
  <c r="D6" i="2"/>
  <c r="Z8" i="2"/>
  <c r="E3" i="2"/>
  <c r="F33" i="2"/>
  <c r="G33" i="2"/>
  <c r="S45" i="2"/>
  <c r="I50" i="2"/>
  <c r="I31" i="2"/>
  <c r="O27" i="2"/>
  <c r="G51" i="2"/>
  <c r="L20" i="2"/>
  <c r="K46" i="2"/>
  <c r="A15" i="2"/>
  <c r="M31" i="2"/>
  <c r="V7" i="2"/>
  <c r="M35" i="2"/>
  <c r="O21" i="2"/>
  <c r="P12" i="2"/>
  <c r="T25" i="2"/>
  <c r="X2" i="2"/>
  <c r="C16" i="2"/>
  <c r="P51" i="2"/>
  <c r="Z22" i="2"/>
  <c r="X38" i="2"/>
  <c r="M20" i="2"/>
  <c r="M36" i="2"/>
  <c r="V50" i="2"/>
  <c r="V5" i="2"/>
  <c r="P31" i="2"/>
  <c r="I41" i="2"/>
  <c r="X32" i="2"/>
  <c r="W24" i="2"/>
  <c r="F27" i="2"/>
  <c r="Y16" i="2"/>
  <c r="Y28" i="2"/>
  <c r="H18" i="2"/>
  <c r="N38" i="2"/>
  <c r="D20" i="2"/>
  <c r="I18" i="2"/>
  <c r="C45" i="2"/>
  <c r="N10" i="2"/>
  <c r="Y39" i="2"/>
  <c r="G12" i="2"/>
  <c r="W34" i="2"/>
  <c r="Y10" i="2"/>
  <c r="M39" i="2"/>
  <c r="Y11" i="2"/>
  <c r="V40" i="2"/>
  <c r="V34" i="2"/>
  <c r="W39" i="2"/>
  <c r="M17" i="2"/>
  <c r="H36" i="2"/>
  <c r="N42" i="2"/>
  <c r="O7" i="2"/>
  <c r="Z18" i="2"/>
  <c r="W33" i="2"/>
  <c r="O26" i="2"/>
  <c r="A4" i="2"/>
  <c r="E40" i="2"/>
  <c r="Z12" i="2"/>
  <c r="V35" i="2"/>
  <c r="X29" i="2"/>
  <c r="N16" i="2"/>
  <c r="T21" i="2"/>
  <c r="V11" i="2"/>
  <c r="K36" i="2"/>
  <c r="F44" i="2"/>
  <c r="Z20" i="2"/>
  <c r="R30" i="2"/>
  <c r="T12" i="2"/>
  <c r="D38" i="2"/>
  <c r="P6" i="2"/>
  <c r="H27" i="2"/>
  <c r="R10" i="2"/>
  <c r="E43" i="2"/>
  <c r="T44" i="2"/>
  <c r="S48" i="2"/>
  <c r="E17" i="2"/>
  <c r="S44" i="2"/>
  <c r="F30" i="2"/>
  <c r="R28" i="2"/>
  <c r="P22" i="2"/>
  <c r="M8" i="2"/>
  <c r="C22" i="2"/>
  <c r="L7" i="2"/>
  <c r="C32" i="2"/>
  <c r="D10" i="2"/>
  <c r="X28" i="2"/>
  <c r="E47" i="2"/>
  <c r="O18" i="2"/>
  <c r="K22" i="2"/>
  <c r="R44" i="2"/>
  <c r="W38" i="2"/>
  <c r="X47" i="2"/>
  <c r="I36" i="2"/>
  <c r="N12" i="2"/>
  <c r="V10" i="2"/>
  <c r="H46" i="2"/>
  <c r="Z21" i="2"/>
  <c r="E46" i="2"/>
  <c r="O19" i="2"/>
  <c r="E29" i="2"/>
  <c r="P47" i="2"/>
  <c r="C25" i="2"/>
  <c r="L3" i="2"/>
  <c r="A12" i="2"/>
  <c r="S9" i="2"/>
  <c r="A40" i="2"/>
  <c r="M48" i="2"/>
  <c r="N4" i="2"/>
  <c r="Y33" i="2"/>
  <c r="O15" i="2"/>
  <c r="C37" i="2"/>
  <c r="Y22" i="2"/>
  <c r="A25" i="2"/>
  <c r="L32" i="2"/>
  <c r="A28" i="2"/>
  <c r="D42" i="2"/>
  <c r="E11" i="2"/>
  <c r="D28" i="2"/>
  <c r="P36" i="2"/>
  <c r="S35" i="2"/>
  <c r="R21" i="2"/>
  <c r="S50" i="2"/>
  <c r="F43" i="2"/>
  <c r="G21" i="2"/>
  <c r="D17" i="2"/>
  <c r="N44" i="2"/>
  <c r="G18" i="2"/>
  <c r="D33" i="2"/>
  <c r="Y46" i="2"/>
  <c r="C18" i="2"/>
  <c r="X10" i="2"/>
  <c r="Y50" i="2"/>
  <c r="F22" i="2"/>
  <c r="C9" i="2"/>
  <c r="O20" i="2"/>
  <c r="O41" i="2"/>
  <c r="F6" i="2"/>
  <c r="R47" i="2"/>
  <c r="H6" i="2"/>
  <c r="F40" i="2"/>
  <c r="C51" i="2"/>
  <c r="X48" i="2"/>
  <c r="E32" i="2"/>
  <c r="V46" i="2"/>
  <c r="X39" i="2"/>
  <c r="O44" i="2"/>
  <c r="S7" i="2"/>
  <c r="E4" i="2"/>
  <c r="W50" i="2"/>
  <c r="E8" i="2"/>
  <c r="F28" i="2"/>
  <c r="H13" i="2"/>
  <c r="N17" i="2"/>
  <c r="F14" i="2"/>
  <c r="L26" i="2"/>
  <c r="K44" i="2"/>
  <c r="T28" i="2"/>
  <c r="A26" i="2"/>
  <c r="Z47" i="2"/>
  <c r="N30" i="2"/>
  <c r="I40" i="2"/>
  <c r="A37" i="2"/>
  <c r="A9" i="2"/>
  <c r="Y4" i="2"/>
  <c r="S22" i="2"/>
  <c r="A43" i="2"/>
  <c r="F4" i="2"/>
  <c r="M6" i="2"/>
  <c r="Z29" i="2"/>
  <c r="Y49" i="2"/>
  <c r="K8" i="2"/>
  <c r="L13" i="2"/>
  <c r="Z24" i="2"/>
  <c r="R2" i="2"/>
  <c r="W10" i="2"/>
  <c r="F35" i="2"/>
  <c r="N3" i="2"/>
  <c r="K10" i="2"/>
  <c r="V17" i="2"/>
  <c r="H33" i="2"/>
  <c r="D13" i="2"/>
  <c r="O11" i="2"/>
  <c r="A33" i="2"/>
  <c r="D46" i="2"/>
  <c r="G13" i="2"/>
  <c r="C49" i="2"/>
  <c r="C6" i="2"/>
  <c r="D15" i="2"/>
  <c r="P46" i="2"/>
  <c r="R24" i="2"/>
  <c r="G36" i="2"/>
  <c r="M7" i="2"/>
  <c r="W4" i="2"/>
  <c r="Z23" i="2"/>
  <c r="V48" i="2"/>
  <c r="F45" i="2"/>
  <c r="O16" i="2"/>
  <c r="V13" i="2"/>
  <c r="K42" i="2"/>
  <c r="Z2" i="2"/>
  <c r="V47" i="2"/>
  <c r="W31" i="2"/>
  <c r="O37" i="2"/>
  <c r="C15" i="2"/>
  <c r="T17" i="2"/>
  <c r="V30" i="2"/>
  <c r="T13" i="2"/>
  <c r="D48" i="2"/>
  <c r="O33" i="2"/>
  <c r="I6" i="2"/>
  <c r="R36" i="2"/>
  <c r="W15" i="2"/>
  <c r="E45" i="2"/>
  <c r="N28" i="2"/>
  <c r="A36" i="2"/>
  <c r="P3" i="2"/>
  <c r="C19" i="2"/>
  <c r="Z34" i="2"/>
  <c r="T3" i="2"/>
  <c r="E21" i="2"/>
  <c r="E20" i="2"/>
  <c r="N8" i="2"/>
  <c r="G7" i="2"/>
  <c r="R25" i="2"/>
  <c r="M23" i="2"/>
  <c r="G45" i="2"/>
  <c r="G39" i="2"/>
  <c r="A7" i="2"/>
  <c r="V37" i="2"/>
  <c r="S40" i="2"/>
  <c r="T46" i="2"/>
  <c r="A50" i="2"/>
  <c r="T29" i="2"/>
  <c r="S41" i="2"/>
  <c r="I37" i="2"/>
  <c r="S25" i="2"/>
  <c r="O24" i="2"/>
  <c r="D18" i="2"/>
  <c r="N5" i="2"/>
  <c r="X22" i="2"/>
  <c r="D4" i="2"/>
  <c r="H31" i="2"/>
  <c r="H43" i="2"/>
  <c r="R27" i="2"/>
  <c r="X45" i="2"/>
  <c r="I35" i="2"/>
  <c r="L41" i="2"/>
  <c r="M46" i="2"/>
  <c r="F9" i="2"/>
  <c r="D22" i="2"/>
  <c r="S2" i="2"/>
  <c r="T26" i="2"/>
  <c r="R42" i="2"/>
  <c r="L9" i="2"/>
  <c r="K43" i="2"/>
  <c r="C4" i="2"/>
  <c r="R6" i="2"/>
  <c r="H7" i="2"/>
  <c r="Z45" i="2"/>
  <c r="E26" i="2"/>
  <c r="W14" i="2"/>
  <c r="C34" i="2"/>
  <c r="F50" i="2"/>
  <c r="E28" i="2"/>
  <c r="X15" i="2"/>
  <c r="X7" i="2"/>
  <c r="A24" i="2"/>
  <c r="P37" i="2"/>
  <c r="I13" i="2"/>
  <c r="I47" i="2"/>
  <c r="O9" i="2"/>
  <c r="Y29" i="2"/>
  <c r="X24" i="2"/>
  <c r="C27" i="2"/>
  <c r="F31" i="2"/>
  <c r="Y30" i="2"/>
  <c r="S29" i="2"/>
  <c r="O4" i="2"/>
  <c r="E30" i="2"/>
  <c r="X31" i="2"/>
  <c r="H38" i="2"/>
  <c r="L24" i="2"/>
  <c r="E37" i="2"/>
  <c r="P35" i="2"/>
  <c r="S6" i="2"/>
  <c r="G8" i="2"/>
  <c r="E48" i="2"/>
  <c r="C36" i="2"/>
  <c r="X18" i="2"/>
  <c r="T49" i="2"/>
  <c r="G30" i="2"/>
  <c r="M24" i="2"/>
  <c r="P13" i="2"/>
  <c r="V12" i="2"/>
  <c r="P32" i="2"/>
  <c r="T38" i="2"/>
  <c r="Z28" i="2"/>
  <c r="F39" i="2"/>
  <c r="W47" i="2"/>
  <c r="L45" i="2"/>
  <c r="P45" i="2"/>
  <c r="I20" i="2"/>
  <c r="E39" i="2"/>
  <c r="X37" i="2"/>
  <c r="G10" i="2"/>
  <c r="L48" i="2"/>
  <c r="O30" i="2"/>
  <c r="E31" i="2"/>
  <c r="F42" i="2"/>
  <c r="K5" i="2"/>
  <c r="M50" i="2"/>
  <c r="H23" i="2"/>
  <c r="E15" i="2"/>
  <c r="G15" i="2"/>
  <c r="W8" i="2"/>
  <c r="A41" i="2"/>
  <c r="E42" i="2"/>
  <c r="G4" i="2"/>
  <c r="F20" i="2"/>
  <c r="V32" i="2"/>
  <c r="G22" i="2"/>
  <c r="L14" i="2"/>
  <c r="T27" i="2"/>
  <c r="L39" i="2"/>
  <c r="I11" i="2"/>
  <c r="G38" i="2"/>
  <c r="E41" i="2"/>
  <c r="S10" i="2"/>
  <c r="T2" i="2"/>
  <c r="O14" i="2"/>
  <c r="X26" i="2"/>
  <c r="O43" i="2"/>
  <c r="L28" i="2"/>
  <c r="C23" i="2"/>
  <c r="F25" i="2"/>
  <c r="D50" i="2"/>
  <c r="A6" i="2"/>
  <c r="M5" i="2"/>
  <c r="H16" i="2"/>
  <c r="F23" i="2"/>
  <c r="M3" i="2"/>
  <c r="E19" i="2"/>
  <c r="L2" i="2"/>
  <c r="M16" i="2"/>
  <c r="T8" i="2"/>
  <c r="S33" i="2"/>
  <c r="X23" i="2"/>
  <c r="F29" i="2"/>
  <c r="N2" i="2"/>
  <c r="E27" i="2"/>
  <c r="W9" i="2"/>
  <c r="P17" i="2"/>
  <c r="Y48" i="2"/>
  <c r="D44" i="2"/>
  <c r="M32" i="2"/>
  <c r="P9" i="2"/>
  <c r="M25" i="2"/>
  <c r="X13" i="2"/>
  <c r="F10" i="2"/>
  <c r="Y31" i="2"/>
  <c r="I38" i="2"/>
  <c r="O48" i="2"/>
  <c r="W26" i="2"/>
  <c r="O10" i="2"/>
  <c r="P34" i="2"/>
  <c r="Z9" i="2"/>
  <c r="R5" i="2"/>
  <c r="C13" i="2"/>
  <c r="O51" i="2"/>
  <c r="G11" i="2"/>
  <c r="K51" i="2"/>
  <c r="A19" i="2"/>
  <c r="R9" i="2"/>
  <c r="E22" i="2"/>
  <c r="G47" i="2"/>
  <c r="K49" i="2"/>
  <c r="F3" i="2"/>
  <c r="N29" i="2"/>
  <c r="I5" i="2"/>
  <c r="I2" i="2"/>
  <c r="X33" i="2"/>
  <c r="Z15" i="2"/>
  <c r="O35" i="2"/>
  <c r="K37" i="2"/>
  <c r="P11" i="2"/>
  <c r="A20" i="2"/>
  <c r="Y17" i="2"/>
  <c r="H20" i="2"/>
  <c r="L27" i="2"/>
  <c r="M30" i="2"/>
  <c r="M28" i="2"/>
  <c r="E49" i="2"/>
  <c r="R23" i="2"/>
  <c r="X36" i="2"/>
  <c r="I42" i="2"/>
  <c r="E2" i="2"/>
  <c r="Y36" i="2"/>
  <c r="R39" i="2"/>
  <c r="R41" i="2"/>
  <c r="H47" i="2"/>
  <c r="H15" i="2"/>
  <c r="G5" i="2"/>
  <c r="K34" i="2"/>
  <c r="A31" i="2"/>
  <c r="S51" i="2"/>
  <c r="I51" i="2"/>
  <c r="R16" i="2"/>
  <c r="G26" i="2"/>
  <c r="V44" i="2"/>
  <c r="L17" i="2"/>
  <c r="Z11" i="2"/>
  <c r="V21" i="2"/>
  <c r="N49" i="2"/>
  <c r="M26" i="2"/>
  <c r="N45" i="2"/>
  <c r="A21" i="2"/>
  <c r="D26" i="2"/>
  <c r="L25" i="2"/>
  <c r="N19" i="2"/>
  <c r="F48" i="2"/>
  <c r="M27" i="2"/>
  <c r="S47" i="2"/>
  <c r="H11" i="2"/>
  <c r="K39" i="2"/>
  <c r="W32" i="2"/>
  <c r="R7" i="2"/>
  <c r="P44" i="2"/>
  <c r="V25" i="2"/>
  <c r="I29" i="2"/>
  <c r="X4" i="2"/>
  <c r="P5" i="2"/>
  <c r="E6" i="2"/>
  <c r="D29" i="2"/>
  <c r="A51" i="2"/>
  <c r="L36" i="2"/>
  <c r="M42" i="2"/>
  <c r="K28" i="2"/>
  <c r="D51" i="2"/>
  <c r="L35" i="2"/>
  <c r="X44" i="2"/>
  <c r="M47" i="2"/>
  <c r="L47" i="2"/>
  <c r="L42" i="2"/>
  <c r="V27" i="2"/>
  <c r="X40" i="2"/>
  <c r="A44" i="2"/>
  <c r="M51" i="2"/>
  <c r="C48" i="2"/>
  <c r="A18" i="2"/>
  <c r="M49" i="2"/>
  <c r="Z16" i="2"/>
  <c r="O29" i="2"/>
  <c r="O42" i="2"/>
  <c r="K7" i="2"/>
  <c r="R32" i="2"/>
  <c r="Y13" i="2"/>
  <c r="Y35" i="2"/>
  <c r="D5" i="2"/>
  <c r="C12" i="2"/>
  <c r="Z42" i="2"/>
  <c r="C50" i="2"/>
  <c r="I19" i="2"/>
  <c r="I21" i="2"/>
  <c r="K50" i="2"/>
  <c r="P49" i="2"/>
  <c r="E9" i="2"/>
  <c r="T45" i="2"/>
  <c r="O13" i="2"/>
  <c r="K32" i="2"/>
  <c r="K11" i="2"/>
  <c r="E33" i="2"/>
  <c r="Y12" i="2"/>
  <c r="Z51" i="2"/>
  <c r="Z50" i="2"/>
  <c r="N39" i="2"/>
  <c r="Y3" i="2"/>
  <c r="T32" i="2"/>
  <c r="M15" i="2"/>
  <c r="I24" i="2"/>
  <c r="W16" i="2"/>
  <c r="R35" i="2"/>
  <c r="M4" i="2"/>
  <c r="Z36" i="2"/>
  <c r="L29" i="2"/>
  <c r="Y42" i="2"/>
  <c r="T11" i="2"/>
  <c r="G49" i="2"/>
  <c r="E35" i="2"/>
  <c r="W28" i="2"/>
  <c r="O47" i="2"/>
  <c r="A32" i="2"/>
  <c r="N14" i="2"/>
  <c r="N23" i="2"/>
  <c r="I14" i="2"/>
  <c r="I9" i="2"/>
  <c r="P20" i="2"/>
  <c r="K21" i="2"/>
  <c r="S24" i="2"/>
  <c r="L5" i="2"/>
  <c r="X6" i="2"/>
  <c r="R14" i="2"/>
  <c r="F21" i="2"/>
  <c r="I39" i="2"/>
  <c r="K24" i="2"/>
  <c r="T4" i="2"/>
  <c r="V14" i="2"/>
  <c r="L11" i="2"/>
  <c r="A49" i="2"/>
  <c r="C10" i="2"/>
  <c r="O23" i="2"/>
  <c r="T39" i="2"/>
  <c r="W49" i="2"/>
  <c r="Y23" i="2"/>
  <c r="X34" i="2"/>
  <c r="T20" i="2"/>
  <c r="V41" i="2"/>
  <c r="W23" i="2"/>
  <c r="D12" i="2"/>
  <c r="N47" i="2"/>
  <c r="T36" i="2"/>
  <c r="P23" i="2"/>
  <c r="K9" i="2"/>
  <c r="T7" i="2"/>
  <c r="P38" i="2"/>
  <c r="N11" i="2"/>
  <c r="R12" i="2"/>
  <c r="Y34" i="2"/>
  <c r="O50" i="2"/>
  <c r="I28" i="2"/>
  <c r="S26" i="2"/>
  <c r="P16" i="2"/>
  <c r="H14" i="2"/>
  <c r="R3" i="2"/>
  <c r="M44" i="2"/>
  <c r="N33" i="2"/>
  <c r="R31" i="2"/>
  <c r="K2" i="2"/>
  <c r="G28" i="2"/>
  <c r="C21" i="2"/>
  <c r="F13" i="2"/>
  <c r="X12" i="2"/>
  <c r="T14" i="2"/>
  <c r="S17" i="2"/>
  <c r="H45" i="2"/>
  <c r="O40" i="2"/>
  <c r="K33" i="2"/>
  <c r="D41" i="2"/>
  <c r="R18" i="2"/>
  <c r="F46" i="2"/>
  <c r="G48" i="2"/>
  <c r="P19" i="2"/>
  <c r="G37" i="2"/>
  <c r="C11" i="2"/>
  <c r="V2" i="2"/>
  <c r="L12" i="2"/>
  <c r="T35" i="2"/>
  <c r="A23" i="2"/>
  <c r="C30" i="2"/>
  <c r="G35" i="2"/>
  <c r="V22" i="2"/>
  <c r="L43" i="2"/>
  <c r="T37" i="2"/>
  <c r="N35" i="2"/>
  <c r="N43" i="2"/>
  <c r="R50" i="2"/>
  <c r="H22" i="2"/>
  <c r="E34" i="2"/>
  <c r="E13" i="2"/>
  <c r="H50" i="2"/>
  <c r="P41" i="2"/>
  <c r="P25" i="2"/>
  <c r="G16" i="2"/>
  <c r="X30" i="2"/>
  <c r="F11" i="2"/>
  <c r="X49" i="2"/>
  <c r="X51" i="2"/>
  <c r="F17" i="2"/>
  <c r="O3" i="2"/>
  <c r="Y8" i="2"/>
  <c r="A16" i="2"/>
  <c r="I45" i="2"/>
  <c r="F15" i="2"/>
  <c r="A11" i="2"/>
  <c r="T15" i="2"/>
  <c r="E5" i="2"/>
  <c r="T10" i="2"/>
  <c r="N9" i="2"/>
  <c r="T33" i="2"/>
  <c r="G41" i="2"/>
  <c r="H26" i="2"/>
  <c r="W13" i="2"/>
  <c r="K35" i="2"/>
  <c r="T50" i="2"/>
  <c r="K25" i="2"/>
  <c r="L21" i="2"/>
  <c r="G2" i="2"/>
  <c r="V45" i="2"/>
  <c r="Y44" i="2"/>
  <c r="X42" i="2"/>
  <c r="D27" i="2"/>
  <c r="Z49" i="2"/>
  <c r="W40" i="2"/>
  <c r="X3" i="2"/>
  <c r="S36" i="2"/>
  <c r="L4" i="2"/>
  <c r="A48" i="2"/>
  <c r="S20" i="2"/>
  <c r="V8" i="2"/>
  <c r="T24" i="2"/>
  <c r="W18" i="2"/>
  <c r="X35" i="2"/>
  <c r="Y37" i="2"/>
  <c r="Y7" i="2"/>
  <c r="L23" i="2"/>
  <c r="F8" i="2"/>
  <c r="V36" i="2"/>
  <c r="D21" i="2"/>
  <c r="C7" i="2"/>
  <c r="K45" i="2"/>
  <c r="I7" i="2"/>
  <c r="K29" i="2"/>
  <c r="D45" i="2"/>
  <c r="W5" i="2"/>
  <c r="D16" i="2"/>
  <c r="Y14" i="2"/>
  <c r="K20" i="2"/>
  <c r="L33" i="2"/>
  <c r="P2" i="2"/>
  <c r="R19" i="2"/>
  <c r="W42" i="2"/>
  <c r="F24" i="2"/>
  <c r="V28" i="2"/>
  <c r="Z43" i="2"/>
  <c r="Z13" i="2"/>
  <c r="H40" i="2"/>
  <c r="S5" i="2"/>
  <c r="G9" i="2"/>
  <c r="H25" i="2"/>
  <c r="C43" i="2"/>
  <c r="A27" i="2"/>
  <c r="M34" i="2"/>
  <c r="F36" i="2"/>
  <c r="P29" i="2"/>
  <c r="K26" i="2"/>
  <c r="T40" i="2"/>
  <c r="C46" i="2"/>
  <c r="W30" i="2"/>
  <c r="V31" i="2"/>
  <c r="K17" i="2"/>
  <c r="M9" i="2"/>
  <c r="E7" i="2"/>
  <c r="V16" i="2"/>
  <c r="W44" i="2"/>
  <c r="M41" i="2"/>
  <c r="Y27" i="2"/>
  <c r="C17" i="2"/>
  <c r="Y25" i="2"/>
  <c r="S42" i="2"/>
  <c r="W7" i="2"/>
  <c r="I34" i="2"/>
  <c r="Z17" i="2"/>
  <c r="E36" i="2"/>
  <c r="H28" i="2"/>
  <c r="A29" i="2"/>
  <c r="A45" i="2"/>
  <c r="S46" i="2"/>
  <c r="F7" i="2"/>
  <c r="D31" i="2"/>
  <c r="Z30" i="2"/>
  <c r="S49" i="2"/>
  <c r="I16" i="2"/>
  <c r="S21" i="2"/>
  <c r="R22" i="2"/>
  <c r="V18" i="2"/>
  <c r="D37" i="2"/>
  <c r="N25" i="2"/>
  <c r="D8" i="2"/>
  <c r="A17" i="2"/>
  <c r="X17" i="2"/>
  <c r="L30" i="2"/>
  <c r="N34" i="2"/>
  <c r="H34" i="2"/>
  <c r="N24" i="2"/>
  <c r="P33" i="2"/>
  <c r="K48" i="2"/>
  <c r="L40" i="2"/>
  <c r="A2" i="2"/>
  <c r="H3" i="2"/>
  <c r="Y32" i="2"/>
  <c r="E16" i="2"/>
  <c r="H42" i="2"/>
  <c r="G29" i="2"/>
  <c r="I17" i="2"/>
  <c r="O38" i="2"/>
  <c r="A35" i="2"/>
  <c r="C3" i="2"/>
  <c r="Z26" i="2"/>
  <c r="V6" i="2"/>
  <c r="N26" i="2"/>
  <c r="A8" i="2"/>
  <c r="N20" i="2"/>
  <c r="S32" i="2"/>
  <c r="Z48" i="2"/>
  <c r="G17" i="2"/>
  <c r="V49" i="2"/>
  <c r="N21" i="2"/>
  <c r="P8" i="2"/>
  <c r="I22" i="2"/>
  <c r="Y19" i="2"/>
  <c r="P30" i="2"/>
  <c r="K15" i="2"/>
  <c r="R45" i="2"/>
  <c r="Y18" i="2"/>
  <c r="Y51" i="2"/>
  <c r="W51" i="2"/>
  <c r="V43" i="2"/>
  <c r="F51" i="2"/>
  <c r="Z32" i="2"/>
  <c r="Y5" i="2"/>
  <c r="L18" i="2"/>
  <c r="I4" i="2"/>
  <c r="D9" i="2"/>
  <c r="T5" i="2"/>
  <c r="K18" i="2"/>
  <c r="T48" i="2"/>
  <c r="S13" i="2"/>
  <c r="P24" i="2"/>
  <c r="L51" i="2"/>
  <c r="X8" i="2"/>
  <c r="T6" i="2"/>
  <c r="F12" i="2"/>
  <c r="X27" i="2"/>
  <c r="P26" i="2"/>
  <c r="R46" i="2"/>
  <c r="T18" i="2"/>
  <c r="R37" i="2"/>
  <c r="T16" i="2"/>
  <c r="S37" i="2"/>
  <c r="G31" i="2"/>
  <c r="G14" i="2"/>
  <c r="O32" i="2"/>
  <c r="M11" i="2"/>
  <c r="O49" i="2"/>
  <c r="V15" i="2"/>
  <c r="T34" i="2"/>
  <c r="P21" i="2"/>
  <c r="P18" i="2"/>
  <c r="W35" i="2"/>
  <c r="C33" i="2"/>
  <c r="M40" i="2"/>
  <c r="P7" i="2"/>
  <c r="A42" i="2"/>
  <c r="H19" i="2"/>
  <c r="R40" i="2"/>
  <c r="C35" i="2"/>
  <c r="X25" i="2"/>
  <c r="D11" i="2"/>
  <c r="F19" i="2"/>
  <c r="K14" i="2"/>
  <c r="H17" i="2"/>
  <c r="Y41" i="2"/>
  <c r="H2" i="2"/>
  <c r="L49" i="2"/>
  <c r="V24" i="2"/>
  <c r="O22" i="2"/>
  <c r="L38" i="2"/>
  <c r="Y26" i="2"/>
  <c r="D2" i="2"/>
  <c r="W43" i="2"/>
  <c r="O31" i="2"/>
  <c r="M21" i="2"/>
  <c r="O45" i="2"/>
  <c r="D36" i="2"/>
  <c r="Z33" i="2"/>
  <c r="C38" i="2"/>
  <c r="H49" i="2"/>
  <c r="X43" i="2"/>
  <c r="O46" i="2"/>
  <c r="O39" i="2"/>
  <c r="E18" i="2"/>
  <c r="C26" i="2"/>
  <c r="R48" i="2"/>
  <c r="R15" i="2"/>
  <c r="I12" i="2"/>
  <c r="V51" i="2"/>
  <c r="R34" i="2"/>
  <c r="S23" i="2"/>
  <c r="X5" i="2"/>
  <c r="O2" i="2"/>
  <c r="F41" i="2"/>
  <c r="I46" i="2"/>
  <c r="X11" i="2"/>
  <c r="P10" i="2"/>
  <c r="X9" i="2"/>
  <c r="S14" i="2"/>
  <c r="O12" i="2"/>
  <c r="A3" i="2"/>
  <c r="W19" i="2"/>
  <c r="N36" i="2"/>
  <c r="S39" i="2"/>
  <c r="O5" i="2"/>
  <c r="K3" i="2"/>
  <c r="S31" i="2"/>
  <c r="S15" i="2"/>
  <c r="S30" i="2"/>
  <c r="I49" i="2"/>
  <c r="M22" i="2"/>
  <c r="D3" i="2"/>
  <c r="E14" i="2"/>
  <c r="H32" i="2"/>
  <c r="I26" i="2"/>
  <c r="D32" i="2"/>
  <c r="C47" i="2"/>
  <c r="H37" i="2"/>
  <c r="A10" i="2"/>
  <c r="T31" i="2"/>
  <c r="P43" i="2"/>
  <c r="W21" i="2"/>
  <c r="Z35" i="2"/>
  <c r="Z46" i="2"/>
  <c r="T9" i="2"/>
  <c r="L44" i="2"/>
  <c r="N27" i="2"/>
  <c r="H35" i="2"/>
  <c r="K6" i="2"/>
  <c r="S3" i="2"/>
  <c r="M38" i="2"/>
  <c r="H5" i="2"/>
  <c r="Z40" i="2"/>
  <c r="E24" i="2"/>
  <c r="W11" i="2"/>
  <c r="F38" i="2"/>
  <c r="A46" i="2"/>
  <c r="V20" i="2"/>
  <c r="N18" i="2"/>
  <c r="L19" i="2"/>
  <c r="F2" i="2"/>
  <c r="G46" i="2"/>
  <c r="H12" i="2"/>
  <c r="R13" i="2"/>
  <c r="C20" i="2"/>
  <c r="K41" i="2"/>
  <c r="V39" i="2"/>
  <c r="I3" i="2"/>
  <c r="S16" i="2"/>
  <c r="L16" i="2"/>
  <c r="D39" i="2"/>
  <c r="C29" i="2"/>
  <c r="V19" i="2"/>
  <c r="W29" i="2"/>
  <c r="A34" i="2"/>
  <c r="M45" i="2"/>
  <c r="T42" i="2"/>
  <c r="N32" i="2"/>
  <c r="M43" i="2"/>
  <c r="K27" i="2"/>
  <c r="V26" i="2"/>
  <c r="M12" i="2"/>
  <c r="G6" i="2"/>
  <c r="R33" i="2"/>
  <c r="M37" i="2"/>
  <c r="T41" i="2"/>
  <c r="R4" i="2"/>
  <c r="D49" i="2"/>
  <c r="Z39" i="2"/>
  <c r="R38" i="2"/>
  <c r="W37" i="2"/>
  <c r="N31" i="2"/>
  <c r="H48" i="2"/>
  <c r="E51" i="2"/>
  <c r="V38" i="2"/>
  <c r="P42" i="2"/>
  <c r="S19" i="2"/>
  <c r="I48" i="2"/>
  <c r="R43" i="2"/>
  <c r="H24" i="2"/>
  <c r="L10" i="2"/>
  <c r="N22" i="2"/>
  <c r="C41" i="2"/>
  <c r="I33" i="2"/>
  <c r="W22" i="2"/>
  <c r="P14" i="2"/>
  <c r="L22" i="2"/>
  <c r="R11" i="2"/>
  <c r="H9" i="2"/>
  <c r="X46" i="2"/>
  <c r="P28" i="2"/>
  <c r="E10" i="2"/>
  <c r="H8" i="2"/>
  <c r="Z19" i="2"/>
  <c r="C24" i="2"/>
  <c r="W20" i="2"/>
  <c r="C44" i="2"/>
  <c r="M29" i="2"/>
  <c r="G40" i="2"/>
  <c r="R20" i="2"/>
  <c r="N6" i="2"/>
  <c r="Z37" i="2"/>
  <c r="Z25" i="2"/>
  <c r="Z7" i="2"/>
  <c r="Y15" i="2"/>
  <c r="Z6" i="2"/>
  <c r="W27" i="2"/>
  <c r="C5" i="2"/>
  <c r="S34" i="2"/>
  <c r="O28" i="2"/>
  <c r="K13" i="2"/>
  <c r="T22" i="2"/>
  <c r="D30" i="2"/>
  <c r="L46" i="2"/>
  <c r="T43" i="2"/>
  <c r="M10" i="2"/>
  <c r="S12" i="2"/>
  <c r="H44" i="2"/>
  <c r="A47" i="2"/>
  <c r="E12" i="2"/>
  <c r="G27" i="2"/>
  <c r="W17" i="2"/>
  <c r="W41" i="2"/>
  <c r="Y47" i="2"/>
  <c r="Z41" i="2"/>
  <c r="W45" i="2"/>
  <c r="L15" i="2"/>
  <c r="C31" i="2"/>
  <c r="F16" i="2"/>
  <c r="V4" i="2"/>
  <c r="E25" i="2"/>
  <c r="R29" i="2"/>
  <c r="G44" i="2"/>
  <c r="C40" i="2"/>
  <c r="W3" i="2"/>
  <c r="Z14" i="2"/>
  <c r="E38" i="2"/>
  <c r="Z31" i="2"/>
  <c r="F47" i="2"/>
  <c r="R26" i="2"/>
  <c r="F37" i="2"/>
  <c r="H4" i="2"/>
  <c r="A30" i="2"/>
  <c r="I27" i="2"/>
  <c r="I8" i="2"/>
  <c r="A13" i="2"/>
  <c r="E23" i="2"/>
  <c r="P27" i="2"/>
  <c r="G24" i="2"/>
  <c r="N48" i="2"/>
  <c r="K23" i="2"/>
  <c r="N37" i="2"/>
  <c r="X19" i="2"/>
  <c r="O8" i="2"/>
  <c r="X50" i="2"/>
  <c r="O34" i="2"/>
  <c r="I44" i="2"/>
  <c r="Z38" i="2"/>
  <c r="O6" i="2"/>
  <c r="N13" i="2"/>
  <c r="Y20" i="2"/>
  <c r="L6" i="2"/>
  <c r="S27" i="2"/>
  <c r="C8" i="2"/>
  <c r="Z44" i="2"/>
  <c r="P39" i="2"/>
  <c r="Y6" i="2"/>
  <c r="F5" i="2"/>
  <c r="I10" i="2"/>
  <c r="K12" i="2"/>
  <c r="I43" i="2"/>
  <c r="A5" i="2"/>
  <c r="K16" i="2"/>
  <c r="G20" i="2"/>
  <c r="F49" i="2"/>
  <c r="V29" i="2"/>
  <c r="V33" i="2"/>
  <c r="I15" i="2"/>
  <c r="H10" i="2"/>
  <c r="G32" i="2"/>
  <c r="F18" i="2"/>
  <c r="X21" i="2"/>
  <c r="F26" i="2"/>
  <c r="N15" i="2"/>
  <c r="D47" i="2"/>
  <c r="A38" i="2"/>
  <c r="O36" i="2"/>
  <c r="G50" i="2"/>
  <c r="G3" i="2"/>
  <c r="N41" i="2"/>
  <c r="M2" i="2"/>
  <c r="D43" i="2"/>
  <c r="I30" i="2"/>
  <c r="D25" i="2"/>
  <c r="H29" i="2"/>
  <c r="X16" i="2"/>
  <c r="Z10" i="2"/>
  <c r="P4" i="2"/>
  <c r="Y2" i="2"/>
  <c r="A22" i="2"/>
  <c r="W46" i="2"/>
  <c r="S28" i="2"/>
  <c r="G43" i="2"/>
  <c r="Y45" i="2"/>
  <c r="K30" i="2"/>
  <c r="K47" i="2"/>
  <c r="I32" i="2"/>
  <c r="L50" i="2"/>
  <c r="N46" i="2"/>
  <c r="C2" i="2"/>
  <c r="H39" i="2"/>
  <c r="P50" i="2"/>
  <c r="R8" i="2"/>
  <c r="D7" i="2"/>
  <c r="D23" i="2"/>
  <c r="C14" i="2"/>
  <c r="S11" i="2"/>
  <c r="Y43" i="2"/>
  <c r="A14" i="2"/>
  <c r="Z3" i="2"/>
  <c r="H51" i="2"/>
  <c r="J51" i="2" l="1"/>
  <c r="AA14" i="2"/>
  <c r="Q11" i="2"/>
  <c r="AK14" i="2"/>
  <c r="AH14" i="2"/>
  <c r="AS14" i="2"/>
  <c r="AJ14" i="2"/>
  <c r="AO14" i="2"/>
  <c r="AL14" i="2"/>
  <c r="AM14" i="2"/>
  <c r="AG14" i="2"/>
  <c r="AI14" i="2"/>
  <c r="AF14" i="2"/>
  <c r="AN14" i="2"/>
  <c r="AD14" i="2"/>
  <c r="AE14" i="2"/>
  <c r="AB8" i="2"/>
  <c r="J39" i="2"/>
  <c r="AO2" i="2"/>
  <c r="AM2" i="2"/>
  <c r="AN2" i="2"/>
  <c r="AJ2" i="2"/>
  <c r="AI2" i="2"/>
  <c r="AK2" i="2"/>
  <c r="AF2" i="2"/>
  <c r="AH2" i="2"/>
  <c r="AL2" i="2"/>
  <c r="AD2" i="2"/>
  <c r="AS2" i="2"/>
  <c r="AG2" i="2"/>
  <c r="AE2" i="2"/>
  <c r="Q28" i="2"/>
  <c r="AA22" i="2"/>
  <c r="J29" i="2"/>
  <c r="AA38" i="2"/>
  <c r="J10" i="2"/>
  <c r="AA5" i="2"/>
  <c r="AJ8" i="2"/>
  <c r="AG8" i="2"/>
  <c r="AH8" i="2"/>
  <c r="AD8" i="2"/>
  <c r="AL8" i="2"/>
  <c r="AO8" i="2"/>
  <c r="AE8" i="2"/>
  <c r="AK8" i="2"/>
  <c r="AF8" i="2"/>
  <c r="AS8" i="2"/>
  <c r="AM8" i="2"/>
  <c r="AI8" i="2"/>
  <c r="AN8" i="2"/>
  <c r="Q27" i="2"/>
  <c r="AA13" i="2"/>
  <c r="AA30" i="2"/>
  <c r="J4" i="2"/>
  <c r="AB26" i="2"/>
  <c r="AI40" i="2"/>
  <c r="AG40" i="2"/>
  <c r="AE40" i="2"/>
  <c r="AF40" i="2"/>
  <c r="AK40" i="2"/>
  <c r="AL40" i="2"/>
  <c r="AJ40" i="2"/>
  <c r="AS40" i="2"/>
  <c r="AH40" i="2"/>
  <c r="AD40" i="2"/>
  <c r="AN40" i="2"/>
  <c r="AO40" i="2"/>
  <c r="AM40" i="2"/>
  <c r="AB29" i="2"/>
  <c r="AJ31" i="2"/>
  <c r="AS31" i="2"/>
  <c r="AL31" i="2"/>
  <c r="AO31" i="2"/>
  <c r="AH31" i="2"/>
  <c r="AE31" i="2"/>
  <c r="AG31" i="2"/>
  <c r="AM31" i="2"/>
  <c r="AD31" i="2"/>
  <c r="AI31" i="2"/>
  <c r="AF31" i="2"/>
  <c r="AK31" i="2"/>
  <c r="AN31" i="2"/>
  <c r="AA47" i="2"/>
  <c r="J44" i="2"/>
  <c r="Q12" i="2"/>
  <c r="Q34" i="2"/>
  <c r="AM5" i="2"/>
  <c r="AI5" i="2"/>
  <c r="AO5" i="2"/>
  <c r="AL5" i="2"/>
  <c r="AF5" i="2"/>
  <c r="AK5" i="2"/>
  <c r="AN5" i="2"/>
  <c r="AS5" i="2"/>
  <c r="AH5" i="2"/>
  <c r="AD5" i="2"/>
  <c r="AE5" i="2"/>
  <c r="AJ5" i="2"/>
  <c r="AG5" i="2"/>
  <c r="AB20" i="2"/>
  <c r="AN44" i="2"/>
  <c r="AD44" i="2"/>
  <c r="AS44" i="2"/>
  <c r="AK44" i="2"/>
  <c r="AO44" i="2"/>
  <c r="AE44" i="2"/>
  <c r="AI44" i="2"/>
  <c r="AJ44" i="2"/>
  <c r="AM44" i="2"/>
  <c r="AF44" i="2"/>
  <c r="AL44" i="2"/>
  <c r="AH44" i="2"/>
  <c r="AG44" i="2"/>
  <c r="AL24" i="2"/>
  <c r="AG24" i="2"/>
  <c r="AO24" i="2"/>
  <c r="AI24" i="2"/>
  <c r="AN24" i="2"/>
  <c r="AM24" i="2"/>
  <c r="AH24" i="2"/>
  <c r="AD24" i="2"/>
  <c r="AK24" i="2"/>
  <c r="AS24" i="2"/>
  <c r="AJ24" i="2"/>
  <c r="AF24" i="2"/>
  <c r="AE24" i="2"/>
  <c r="J8" i="2"/>
  <c r="J9" i="2"/>
  <c r="U9" i="2" s="1"/>
  <c r="AB11" i="2"/>
  <c r="AL41" i="2"/>
  <c r="AE41" i="2"/>
  <c r="AS41" i="2"/>
  <c r="AD41" i="2"/>
  <c r="AI41" i="2"/>
  <c r="AG41" i="2"/>
  <c r="AN41" i="2"/>
  <c r="AK41" i="2"/>
  <c r="AJ41" i="2"/>
  <c r="AM41" i="2"/>
  <c r="AF41" i="2"/>
  <c r="AH41" i="2"/>
  <c r="AO41" i="2"/>
  <c r="J24" i="2"/>
  <c r="AB43" i="2"/>
  <c r="Q19" i="2"/>
  <c r="J48" i="2"/>
  <c r="AB38" i="2"/>
  <c r="AB4" i="2"/>
  <c r="AB33" i="2"/>
  <c r="AA34" i="2"/>
  <c r="AM29" i="2"/>
  <c r="AN29" i="2"/>
  <c r="AD29" i="2"/>
  <c r="AI29" i="2"/>
  <c r="AJ29" i="2"/>
  <c r="AO29" i="2"/>
  <c r="AL29" i="2"/>
  <c r="AG29" i="2"/>
  <c r="AE29" i="2"/>
  <c r="AF29" i="2"/>
  <c r="AK29" i="2"/>
  <c r="AS29" i="2"/>
  <c r="AH29" i="2"/>
  <c r="Q16" i="2"/>
  <c r="AD20" i="2"/>
  <c r="AM20" i="2"/>
  <c r="AO20" i="2"/>
  <c r="AN20" i="2"/>
  <c r="AE20" i="2"/>
  <c r="AI20" i="2"/>
  <c r="AK20" i="2"/>
  <c r="AJ20" i="2"/>
  <c r="AG20" i="2"/>
  <c r="AS20" i="2"/>
  <c r="AH20" i="2"/>
  <c r="AF20" i="2"/>
  <c r="AL20" i="2"/>
  <c r="AB13" i="2"/>
  <c r="J12" i="2"/>
  <c r="AA46" i="2"/>
  <c r="J5" i="2"/>
  <c r="U5" i="2" s="1"/>
  <c r="Q3" i="2"/>
  <c r="J35" i="2"/>
  <c r="AA10" i="2"/>
  <c r="J37" i="2"/>
  <c r="AO47" i="2"/>
  <c r="AL47" i="2"/>
  <c r="AG47" i="2"/>
  <c r="AI47" i="2"/>
  <c r="AF47" i="2"/>
  <c r="AH47" i="2"/>
  <c r="AS47" i="2"/>
  <c r="AJ47" i="2"/>
  <c r="AE47" i="2"/>
  <c r="AN47" i="2"/>
  <c r="AM47" i="2"/>
  <c r="AK47" i="2"/>
  <c r="AD47" i="2"/>
  <c r="J32" i="2"/>
  <c r="Q30" i="2"/>
  <c r="Q15" i="2"/>
  <c r="Q31" i="2"/>
  <c r="Q39" i="2"/>
  <c r="AA3" i="2"/>
  <c r="Q14" i="2"/>
  <c r="Q23" i="2"/>
  <c r="AB34" i="2"/>
  <c r="AB15" i="2"/>
  <c r="AB48" i="2"/>
  <c r="AL26" i="2"/>
  <c r="AN26" i="2"/>
  <c r="AG26" i="2"/>
  <c r="AF26" i="2"/>
  <c r="AH26" i="2"/>
  <c r="AS26" i="2"/>
  <c r="AK26" i="2"/>
  <c r="AO26" i="2"/>
  <c r="AM26" i="2"/>
  <c r="AD26" i="2"/>
  <c r="AI26" i="2"/>
  <c r="AJ26" i="2"/>
  <c r="AE26" i="2"/>
  <c r="J49" i="2"/>
  <c r="AI38" i="2"/>
  <c r="AG38" i="2"/>
  <c r="AE38" i="2"/>
  <c r="AK38" i="2"/>
  <c r="AF38" i="2"/>
  <c r="AD38" i="2"/>
  <c r="AJ38" i="2"/>
  <c r="AH38" i="2"/>
  <c r="AN38" i="2"/>
  <c r="AL38" i="2"/>
  <c r="AS38" i="2"/>
  <c r="AO38" i="2"/>
  <c r="AM38" i="2"/>
  <c r="J2" i="2"/>
  <c r="J17" i="2"/>
  <c r="AD35" i="2"/>
  <c r="AO35" i="2"/>
  <c r="AM35" i="2"/>
  <c r="AG35" i="2"/>
  <c r="AS35" i="2"/>
  <c r="AK35" i="2"/>
  <c r="AH35" i="2"/>
  <c r="AE35" i="2"/>
  <c r="AL35" i="2"/>
  <c r="AI35" i="2"/>
  <c r="AN35" i="2"/>
  <c r="AJ35" i="2"/>
  <c r="AF35" i="2"/>
  <c r="AB40" i="2"/>
  <c r="J19" i="2"/>
  <c r="AA42" i="2"/>
  <c r="AF33" i="2"/>
  <c r="AO33" i="2"/>
  <c r="AS33" i="2"/>
  <c r="AL33" i="2"/>
  <c r="AI33" i="2"/>
  <c r="AD33" i="2"/>
  <c r="AE33" i="2"/>
  <c r="AJ33" i="2"/>
  <c r="AH33" i="2"/>
  <c r="AG33" i="2"/>
  <c r="AN33" i="2"/>
  <c r="AM33" i="2"/>
  <c r="AK33" i="2"/>
  <c r="Q37" i="2"/>
  <c r="AB37" i="2"/>
  <c r="AB46" i="2"/>
  <c r="Q13" i="2"/>
  <c r="AB45" i="2"/>
  <c r="Q32" i="2"/>
  <c r="AA8" i="2"/>
  <c r="AM3" i="2"/>
  <c r="AK3" i="2"/>
  <c r="AI3" i="2"/>
  <c r="AD3" i="2"/>
  <c r="AH3" i="2"/>
  <c r="AO3" i="2"/>
  <c r="AE3" i="2"/>
  <c r="AJ3" i="2"/>
  <c r="AG3" i="2"/>
  <c r="AS3" i="2"/>
  <c r="AF3" i="2"/>
  <c r="AN3" i="2"/>
  <c r="AL3" i="2"/>
  <c r="AA35" i="2"/>
  <c r="J42" i="2"/>
  <c r="J3" i="2"/>
  <c r="AA2" i="2"/>
  <c r="J34" i="2"/>
  <c r="AA17" i="2"/>
  <c r="AB22" i="2"/>
  <c r="Q21" i="2"/>
  <c r="Q49" i="2"/>
  <c r="Q46" i="2"/>
  <c r="AA45" i="2"/>
  <c r="AA29" i="2"/>
  <c r="J28" i="2"/>
  <c r="Q42" i="2"/>
  <c r="AK17" i="2"/>
  <c r="AN17" i="2"/>
  <c r="AL17" i="2"/>
  <c r="AG17" i="2"/>
  <c r="AJ17" i="2"/>
  <c r="AI17" i="2"/>
  <c r="AS17" i="2"/>
  <c r="AF17" i="2"/>
  <c r="AH17" i="2"/>
  <c r="AE17" i="2"/>
  <c r="AD17" i="2"/>
  <c r="AO17" i="2"/>
  <c r="AM17" i="2"/>
  <c r="AD46" i="2"/>
  <c r="AG46" i="2"/>
  <c r="AF46" i="2"/>
  <c r="AL46" i="2"/>
  <c r="AI46" i="2"/>
  <c r="AS46" i="2"/>
  <c r="AJ46" i="2"/>
  <c r="AE46" i="2"/>
  <c r="AO46" i="2"/>
  <c r="AM46" i="2"/>
  <c r="AH46" i="2"/>
  <c r="AN46" i="2"/>
  <c r="AK46" i="2"/>
  <c r="AA27" i="2"/>
  <c r="AI43" i="2"/>
  <c r="AF43" i="2"/>
  <c r="AS43" i="2"/>
  <c r="AG43" i="2"/>
  <c r="AM43" i="2"/>
  <c r="AN43" i="2"/>
  <c r="AE43" i="2"/>
  <c r="AH43" i="2"/>
  <c r="AK43" i="2"/>
  <c r="AJ43" i="2"/>
  <c r="AL43" i="2"/>
  <c r="AO43" i="2"/>
  <c r="AD43" i="2"/>
  <c r="J25" i="2"/>
  <c r="Q5" i="2"/>
  <c r="J40" i="2"/>
  <c r="AB19" i="2"/>
  <c r="AE7" i="2"/>
  <c r="AJ7" i="2"/>
  <c r="AN7" i="2"/>
  <c r="AI7" i="2"/>
  <c r="AK7" i="2"/>
  <c r="AO7" i="2"/>
  <c r="AM7" i="2"/>
  <c r="AS7" i="2"/>
  <c r="AG7" i="2"/>
  <c r="AL7" i="2"/>
  <c r="AH7" i="2"/>
  <c r="AF7" i="2"/>
  <c r="AD7" i="2"/>
  <c r="Q20" i="2"/>
  <c r="AA48" i="2"/>
  <c r="Q36" i="2"/>
  <c r="J26" i="2"/>
  <c r="AA11" i="2"/>
  <c r="AA16" i="2"/>
  <c r="J50" i="2"/>
  <c r="J22" i="2"/>
  <c r="AB50" i="2"/>
  <c r="AD30" i="2"/>
  <c r="AO30" i="2"/>
  <c r="AM30" i="2"/>
  <c r="AF30" i="2"/>
  <c r="AN30" i="2"/>
  <c r="AL30" i="2"/>
  <c r="AJ30" i="2"/>
  <c r="AH30" i="2"/>
  <c r="AI30" i="2"/>
  <c r="AG30" i="2"/>
  <c r="AK30" i="2"/>
  <c r="AS30" i="2"/>
  <c r="AE30" i="2"/>
  <c r="AA23" i="2"/>
  <c r="AM11" i="2"/>
  <c r="AF11" i="2"/>
  <c r="AI11" i="2"/>
  <c r="AG11" i="2"/>
  <c r="AL11" i="2"/>
  <c r="AN11" i="2"/>
  <c r="AO11" i="2"/>
  <c r="AH11" i="2"/>
  <c r="AJ11" i="2"/>
  <c r="AS11" i="2"/>
  <c r="AE11" i="2"/>
  <c r="AK11" i="2"/>
  <c r="AD11" i="2"/>
  <c r="AB18" i="2"/>
  <c r="J45" i="2"/>
  <c r="Q17" i="2"/>
  <c r="AD21" i="2"/>
  <c r="AL21" i="2"/>
  <c r="AF21" i="2"/>
  <c r="AI21" i="2"/>
  <c r="AK21" i="2"/>
  <c r="AS21" i="2"/>
  <c r="AG21" i="2"/>
  <c r="AM21" i="2"/>
  <c r="AN21" i="2"/>
  <c r="AO21" i="2"/>
  <c r="AJ21" i="2"/>
  <c r="AH21" i="2"/>
  <c r="AE21" i="2"/>
  <c r="AB31" i="2"/>
  <c r="AB3" i="2"/>
  <c r="J14" i="2"/>
  <c r="Q26" i="2"/>
  <c r="AB12" i="2"/>
  <c r="AS10" i="2"/>
  <c r="AL10" i="2"/>
  <c r="AM10" i="2"/>
  <c r="AE10" i="2"/>
  <c r="AK10" i="2"/>
  <c r="AN10" i="2"/>
  <c r="AH10" i="2"/>
  <c r="AD10" i="2"/>
  <c r="AI10" i="2"/>
  <c r="AJ10" i="2"/>
  <c r="AF10" i="2"/>
  <c r="AG10" i="2"/>
  <c r="AO10" i="2"/>
  <c r="AA49" i="2"/>
  <c r="AB14" i="2"/>
  <c r="Q24" i="2"/>
  <c r="AA32" i="2"/>
  <c r="AB35" i="2"/>
  <c r="AH50" i="2"/>
  <c r="AN50" i="2"/>
  <c r="AO50" i="2"/>
  <c r="AI50" i="2"/>
  <c r="AE50" i="2"/>
  <c r="AK50" i="2"/>
  <c r="AJ50" i="2"/>
  <c r="AS50" i="2"/>
  <c r="AF50" i="2"/>
  <c r="AL50" i="2"/>
  <c r="AG50" i="2"/>
  <c r="AD50" i="2"/>
  <c r="AM50" i="2"/>
  <c r="AE12" i="2"/>
  <c r="AG12" i="2"/>
  <c r="AD12" i="2"/>
  <c r="AL12" i="2"/>
  <c r="AN12" i="2"/>
  <c r="AO12" i="2"/>
  <c r="AF12" i="2"/>
  <c r="AJ12" i="2"/>
  <c r="AK12" i="2"/>
  <c r="AI12" i="2"/>
  <c r="AS12" i="2"/>
  <c r="AH12" i="2"/>
  <c r="AM12" i="2"/>
  <c r="AB32" i="2"/>
  <c r="AA18" i="2"/>
  <c r="AH48" i="2"/>
  <c r="AJ48" i="2"/>
  <c r="AI48" i="2"/>
  <c r="AM48" i="2"/>
  <c r="AL48" i="2"/>
  <c r="AO48" i="2"/>
  <c r="AF48" i="2"/>
  <c r="AS48" i="2"/>
  <c r="AN48" i="2"/>
  <c r="AK48" i="2"/>
  <c r="AG48" i="2"/>
  <c r="AE48" i="2"/>
  <c r="AD48" i="2"/>
  <c r="AA44" i="2"/>
  <c r="AA51" i="2"/>
  <c r="AB7" i="2"/>
  <c r="J11" i="2"/>
  <c r="Q47" i="2"/>
  <c r="AA21" i="2"/>
  <c r="AB16" i="2"/>
  <c r="Q51" i="2"/>
  <c r="AA31" i="2"/>
  <c r="J15" i="2"/>
  <c r="J47" i="2"/>
  <c r="AB41" i="2"/>
  <c r="AB39" i="2"/>
  <c r="AB23" i="2"/>
  <c r="J20" i="2"/>
  <c r="AA20" i="2"/>
  <c r="AB9" i="2"/>
  <c r="AA19" i="2"/>
  <c r="AO13" i="2"/>
  <c r="AH13" i="2"/>
  <c r="AF13" i="2"/>
  <c r="AE13" i="2"/>
  <c r="AG13" i="2"/>
  <c r="AJ13" i="2"/>
  <c r="AI13" i="2"/>
  <c r="AN13" i="2"/>
  <c r="AK13" i="2"/>
  <c r="AD13" i="2"/>
  <c r="AM13" i="2"/>
  <c r="AS13" i="2"/>
  <c r="AL13" i="2"/>
  <c r="AB5" i="2"/>
  <c r="Q33" i="2"/>
  <c r="J16" i="2"/>
  <c r="U16" i="2" s="1"/>
  <c r="AA6" i="2"/>
  <c r="AO23" i="2"/>
  <c r="AL23" i="2"/>
  <c r="AJ23" i="2"/>
  <c r="AM23" i="2"/>
  <c r="AE23" i="2"/>
  <c r="AN23" i="2"/>
  <c r="AH23" i="2"/>
  <c r="AS23" i="2"/>
  <c r="AK23" i="2"/>
  <c r="AD23" i="2"/>
  <c r="AI23" i="2"/>
  <c r="AG23" i="2"/>
  <c r="AF23" i="2"/>
  <c r="Q10" i="2"/>
  <c r="AA41" i="2"/>
  <c r="J23" i="2"/>
  <c r="U23" i="2" s="1"/>
  <c r="AF36" i="2"/>
  <c r="AE36" i="2"/>
  <c r="AG36" i="2"/>
  <c r="AK36" i="2"/>
  <c r="AS36" i="2"/>
  <c r="AH36" i="2"/>
  <c r="AI36" i="2"/>
  <c r="AN36" i="2"/>
  <c r="AM36" i="2"/>
  <c r="AL36" i="2"/>
  <c r="AJ36" i="2"/>
  <c r="AO36" i="2"/>
  <c r="AD36" i="2"/>
  <c r="Q6" i="2"/>
  <c r="J38" i="2"/>
  <c r="Q29" i="2"/>
  <c r="AI27" i="2"/>
  <c r="AN27" i="2"/>
  <c r="AO27" i="2"/>
  <c r="AK27" i="2"/>
  <c r="AE27" i="2"/>
  <c r="AS27" i="2"/>
  <c r="AD27" i="2"/>
  <c r="AH27" i="2"/>
  <c r="AG27" i="2"/>
  <c r="AF27" i="2"/>
  <c r="AJ27" i="2"/>
  <c r="AM27" i="2"/>
  <c r="AL27" i="2"/>
  <c r="AA24" i="2"/>
  <c r="AH34" i="2"/>
  <c r="AG34" i="2"/>
  <c r="AM34" i="2"/>
  <c r="AE34" i="2"/>
  <c r="AS34" i="2"/>
  <c r="AO34" i="2"/>
  <c r="AI34" i="2"/>
  <c r="AJ34" i="2"/>
  <c r="AK34" i="2"/>
  <c r="AN34" i="2"/>
  <c r="AF34" i="2"/>
  <c r="AL34" i="2"/>
  <c r="AD34" i="2"/>
  <c r="J7" i="2"/>
  <c r="AB6" i="2"/>
  <c r="AH4" i="2"/>
  <c r="AD4" i="2"/>
  <c r="AK4" i="2"/>
  <c r="AG4" i="2"/>
  <c r="AO4" i="2"/>
  <c r="AF4" i="2"/>
  <c r="AL4" i="2"/>
  <c r="AN4" i="2"/>
  <c r="AI4" i="2"/>
  <c r="AS4" i="2"/>
  <c r="AJ4" i="2"/>
  <c r="AM4" i="2"/>
  <c r="AE4" i="2"/>
  <c r="AB42" i="2"/>
  <c r="Q2" i="2"/>
  <c r="AB27" i="2"/>
  <c r="J43" i="2"/>
  <c r="J31" i="2"/>
  <c r="Q25" i="2"/>
  <c r="Q41" i="2"/>
  <c r="AA50" i="2"/>
  <c r="Q40" i="2"/>
  <c r="AA7" i="2"/>
  <c r="AB25" i="2"/>
  <c r="AS19" i="2"/>
  <c r="AM19" i="2"/>
  <c r="AD19" i="2"/>
  <c r="AG19" i="2"/>
  <c r="AE19" i="2"/>
  <c r="AJ19" i="2"/>
  <c r="AN19" i="2"/>
  <c r="AI19" i="2"/>
  <c r="AH19" i="2"/>
  <c r="AL19" i="2"/>
  <c r="AF19" i="2"/>
  <c r="AK19" i="2"/>
  <c r="AO19" i="2"/>
  <c r="AA36" i="2"/>
  <c r="AB36" i="2"/>
  <c r="AO15" i="2"/>
  <c r="AK15" i="2"/>
  <c r="AD15" i="2"/>
  <c r="AI15" i="2"/>
  <c r="AE15" i="2"/>
  <c r="AN15" i="2"/>
  <c r="AG15" i="2"/>
  <c r="AF15" i="2"/>
  <c r="AJ15" i="2"/>
  <c r="AM15" i="2"/>
  <c r="AS15" i="2"/>
  <c r="AH15" i="2"/>
  <c r="AL15" i="2"/>
  <c r="AB24" i="2"/>
  <c r="AF6" i="2"/>
  <c r="AJ6" i="2"/>
  <c r="AK6" i="2"/>
  <c r="AN6" i="2"/>
  <c r="AD6" i="2"/>
  <c r="AH6" i="2"/>
  <c r="AI6" i="2"/>
  <c r="AS6" i="2"/>
  <c r="AO6" i="2"/>
  <c r="AM6" i="2"/>
  <c r="AE6" i="2"/>
  <c r="AG6" i="2"/>
  <c r="AL6" i="2"/>
  <c r="AS49" i="2"/>
  <c r="AI49" i="2"/>
  <c r="AL49" i="2"/>
  <c r="AM49" i="2"/>
  <c r="AE49" i="2"/>
  <c r="AJ49" i="2"/>
  <c r="AN49" i="2"/>
  <c r="AG49" i="2"/>
  <c r="AO49" i="2"/>
  <c r="AD49" i="2"/>
  <c r="AF49" i="2"/>
  <c r="AK49" i="2"/>
  <c r="AH49" i="2"/>
  <c r="AA33" i="2"/>
  <c r="J33" i="2"/>
  <c r="AB2" i="2"/>
  <c r="AA43" i="2"/>
  <c r="Q22" i="2"/>
  <c r="AA9" i="2"/>
  <c r="AA37" i="2"/>
  <c r="AA26" i="2"/>
  <c r="J13" i="2"/>
  <c r="Q7" i="2"/>
  <c r="AK51" i="2"/>
  <c r="AD51" i="2"/>
  <c r="AG51" i="2"/>
  <c r="AF51" i="2"/>
  <c r="AO51" i="2"/>
  <c r="AM51" i="2"/>
  <c r="AS51" i="2"/>
  <c r="AJ51" i="2"/>
  <c r="AN51" i="2"/>
  <c r="AE51" i="2"/>
  <c r="AI51" i="2"/>
  <c r="AH51" i="2"/>
  <c r="AL51" i="2"/>
  <c r="J6" i="2"/>
  <c r="AB47" i="2"/>
  <c r="AF9" i="2"/>
  <c r="AH9" i="2"/>
  <c r="AO9" i="2"/>
  <c r="AJ9" i="2"/>
  <c r="AM9" i="2"/>
  <c r="AI9" i="2"/>
  <c r="AD9" i="2"/>
  <c r="AG9" i="2"/>
  <c r="AS9" i="2"/>
  <c r="AN9" i="2"/>
  <c r="AE9" i="2"/>
  <c r="AK9" i="2"/>
  <c r="AL9" i="2"/>
  <c r="AL18" i="2"/>
  <c r="AG18" i="2"/>
  <c r="AN18" i="2"/>
  <c r="AH18" i="2"/>
  <c r="AS18" i="2"/>
  <c r="AK18" i="2"/>
  <c r="AO18" i="2"/>
  <c r="AJ18" i="2"/>
  <c r="AE18" i="2"/>
  <c r="AF18" i="2"/>
  <c r="AI18" i="2"/>
  <c r="AD18" i="2"/>
  <c r="AM18" i="2"/>
  <c r="Q50" i="2"/>
  <c r="AB21" i="2"/>
  <c r="Q35" i="2"/>
  <c r="AA28" i="2"/>
  <c r="AA25" i="2"/>
  <c r="AS37" i="2"/>
  <c r="AF37" i="2"/>
  <c r="AG37" i="2"/>
  <c r="AL37" i="2"/>
  <c r="AJ37" i="2"/>
  <c r="AI37" i="2"/>
  <c r="AO37" i="2"/>
  <c r="AD37" i="2"/>
  <c r="AE37" i="2"/>
  <c r="AN37" i="2"/>
  <c r="AM37" i="2"/>
  <c r="AK37" i="2"/>
  <c r="AH37" i="2"/>
  <c r="AA40" i="2"/>
  <c r="Q9" i="2"/>
  <c r="AA12" i="2"/>
  <c r="AL25" i="2"/>
  <c r="AI25" i="2"/>
  <c r="AD25" i="2"/>
  <c r="AF25" i="2"/>
  <c r="AE25" i="2"/>
  <c r="AJ25" i="2"/>
  <c r="AH25" i="2"/>
  <c r="AO25" i="2"/>
  <c r="AK25" i="2"/>
  <c r="AN25" i="2"/>
  <c r="AG25" i="2"/>
  <c r="AS25" i="2"/>
  <c r="AM25" i="2"/>
  <c r="J46" i="2"/>
  <c r="AB44" i="2"/>
  <c r="AM32" i="2"/>
  <c r="AF32" i="2"/>
  <c r="AN32" i="2"/>
  <c r="AG32" i="2"/>
  <c r="AD32" i="2"/>
  <c r="AO32" i="2"/>
  <c r="AS32" i="2"/>
  <c r="AE32" i="2"/>
  <c r="AL32" i="2"/>
  <c r="AJ32" i="2"/>
  <c r="AI32" i="2"/>
  <c r="AH32" i="2"/>
  <c r="AK32" i="2"/>
  <c r="AD22" i="2"/>
  <c r="AI22" i="2"/>
  <c r="AJ22" i="2"/>
  <c r="AS22" i="2"/>
  <c r="AG22" i="2"/>
  <c r="AL22" i="2"/>
  <c r="AK22" i="2"/>
  <c r="AM22" i="2"/>
  <c r="AH22" i="2"/>
  <c r="AO22" i="2"/>
  <c r="AE22" i="2"/>
  <c r="AF22" i="2"/>
  <c r="AN22" i="2"/>
  <c r="AB28" i="2"/>
  <c r="Q44" i="2"/>
  <c r="Q48" i="2"/>
  <c r="AB10" i="2"/>
  <c r="J27" i="2"/>
  <c r="AB30" i="2"/>
  <c r="AA4" i="2"/>
  <c r="J36" i="2"/>
  <c r="AI45" i="2"/>
  <c r="AF45" i="2"/>
  <c r="AK45" i="2"/>
  <c r="AL45" i="2"/>
  <c r="AM45" i="2"/>
  <c r="AE45" i="2"/>
  <c r="AN45" i="2"/>
  <c r="AH45" i="2"/>
  <c r="AG45" i="2"/>
  <c r="AO45" i="2"/>
  <c r="AD45" i="2"/>
  <c r="AS45" i="2"/>
  <c r="AJ45" i="2"/>
  <c r="J18" i="2"/>
  <c r="AO16" i="2"/>
  <c r="AF16" i="2"/>
  <c r="AK16" i="2"/>
  <c r="AI16" i="2"/>
  <c r="AH16" i="2"/>
  <c r="AL16" i="2"/>
  <c r="AD16" i="2"/>
  <c r="AE16" i="2"/>
  <c r="AM16" i="2"/>
  <c r="AN16" i="2"/>
  <c r="AG16" i="2"/>
  <c r="AJ16" i="2"/>
  <c r="AS16" i="2"/>
  <c r="AA15" i="2"/>
  <c r="Q45" i="2"/>
  <c r="AB49" i="2"/>
  <c r="J41" i="2"/>
  <c r="J30" i="2"/>
  <c r="AL28" i="2"/>
  <c r="AS28" i="2"/>
  <c r="AI28" i="2"/>
  <c r="AO28" i="2"/>
  <c r="AF28" i="2"/>
  <c r="AM28" i="2"/>
  <c r="AN28" i="2"/>
  <c r="AD28" i="2"/>
  <c r="AK28" i="2"/>
  <c r="AE28" i="2"/>
  <c r="AH28" i="2"/>
  <c r="AG28" i="2"/>
  <c r="AJ28" i="2"/>
  <c r="AB17" i="2"/>
  <c r="Q18" i="2"/>
  <c r="AA39" i="2"/>
  <c r="Q43" i="2"/>
  <c r="AB51" i="2"/>
  <c r="Q8" i="2"/>
  <c r="Q4" i="2"/>
  <c r="AK42" i="2"/>
  <c r="AJ42" i="2"/>
  <c r="AM42" i="2"/>
  <c r="AN42" i="2"/>
  <c r="AD42" i="2"/>
  <c r="AI42" i="2"/>
  <c r="AG42" i="2"/>
  <c r="AE42" i="2"/>
  <c r="AS42" i="2"/>
  <c r="AL42" i="2"/>
  <c r="AO42" i="2"/>
  <c r="AH42" i="2"/>
  <c r="AF42" i="2"/>
  <c r="Q38" i="2"/>
  <c r="J21" i="2"/>
  <c r="AM39" i="2"/>
  <c r="AS39" i="2"/>
  <c r="AF39" i="2"/>
  <c r="AG39" i="2"/>
  <c r="AJ39" i="2"/>
  <c r="AI39" i="2"/>
  <c r="AH39" i="2"/>
  <c r="AD39" i="2"/>
  <c r="AE39" i="2"/>
  <c r="AO39" i="2"/>
  <c r="AN39" i="2"/>
  <c r="AK39" i="2"/>
  <c r="AL39" i="2"/>
  <c r="U14" i="2" l="1"/>
  <c r="U13" i="2"/>
  <c r="U40" i="2"/>
  <c r="U21" i="2"/>
  <c r="U41" i="2"/>
  <c r="U2" i="2"/>
  <c r="U47" i="2"/>
  <c r="U38" i="2"/>
  <c r="U31" i="2"/>
  <c r="U10" i="2"/>
  <c r="U27" i="2"/>
  <c r="U33" i="2"/>
  <c r="AP19" i="2"/>
  <c r="AQ19" i="2" s="1"/>
  <c r="AR19" i="2" s="1"/>
  <c r="AT19" i="2" s="1"/>
  <c r="U45" i="2"/>
  <c r="AP32" i="2"/>
  <c r="AQ32" i="2" s="1"/>
  <c r="AR32" i="2" s="1"/>
  <c r="AT32" i="2" s="1"/>
  <c r="U32" i="2"/>
  <c r="U8" i="2"/>
  <c r="U4" i="2"/>
  <c r="U39" i="2"/>
  <c r="U7" i="2"/>
  <c r="U50" i="2"/>
  <c r="AP9" i="2"/>
  <c r="AQ9" i="2" s="1"/>
  <c r="AR9" i="2" s="1"/>
  <c r="AT9" i="2" s="1"/>
  <c r="AP29" i="2"/>
  <c r="AQ29" i="2" s="1"/>
  <c r="AR29" i="2" s="1"/>
  <c r="AT29" i="2" s="1"/>
  <c r="U20" i="2"/>
  <c r="AP20" i="2"/>
  <c r="AQ20" i="2" s="1"/>
  <c r="AR20" i="2" s="1"/>
  <c r="AT20" i="2" s="1"/>
  <c r="AP27" i="2"/>
  <c r="AQ27" i="2" s="1"/>
  <c r="AR27" i="2" s="1"/>
  <c r="AT27" i="2" s="1"/>
  <c r="U25" i="2"/>
  <c r="AP44" i="2"/>
  <c r="AQ44" i="2" s="1"/>
  <c r="AR44" i="2" s="1"/>
  <c r="AT44" i="2" s="1"/>
  <c r="AP31" i="2"/>
  <c r="AQ31" i="2" s="1"/>
  <c r="AR31" i="2" s="1"/>
  <c r="AT31" i="2" s="1"/>
  <c r="AP15" i="2"/>
  <c r="AQ15" i="2" s="1"/>
  <c r="AR15" i="2" s="1"/>
  <c r="AT15" i="2" s="1"/>
  <c r="AP17" i="2"/>
  <c r="AQ17" i="2" s="1"/>
  <c r="AR17" i="2" s="1"/>
  <c r="AT17" i="2" s="1"/>
  <c r="U28" i="2"/>
  <c r="AP5" i="2"/>
  <c r="AQ5" i="2" s="1"/>
  <c r="AR5" i="2" s="1"/>
  <c r="AT5" i="2" s="1"/>
  <c r="U44" i="2"/>
  <c r="AP42" i="2"/>
  <c r="AQ42" i="2" s="1"/>
  <c r="AR42" i="2" s="1"/>
  <c r="AT42" i="2" s="1"/>
  <c r="AP16" i="2"/>
  <c r="AQ16" i="2" s="1"/>
  <c r="AR16" i="2" s="1"/>
  <c r="AT16" i="2" s="1"/>
  <c r="U43" i="2"/>
  <c r="AP35" i="2"/>
  <c r="AQ35" i="2" s="1"/>
  <c r="AR35" i="2" s="1"/>
  <c r="AT35" i="2" s="1"/>
  <c r="U12" i="2"/>
  <c r="U24" i="2"/>
  <c r="U30" i="2"/>
  <c r="AP49" i="2"/>
  <c r="AQ49" i="2" s="1"/>
  <c r="AR49" i="2" s="1"/>
  <c r="AT49" i="2" s="1"/>
  <c r="AP36" i="2"/>
  <c r="AQ36" i="2" s="1"/>
  <c r="AR36" i="2" s="1"/>
  <c r="AT36" i="2" s="1"/>
  <c r="AP13" i="2"/>
  <c r="AQ13" i="2" s="1"/>
  <c r="AR13" i="2" s="1"/>
  <c r="AT13" i="2" s="1"/>
  <c r="U11" i="2"/>
  <c r="AP11" i="2"/>
  <c r="AQ11" i="2" s="1"/>
  <c r="AR11" i="2" s="1"/>
  <c r="AT11" i="2" s="1"/>
  <c r="AP7" i="2"/>
  <c r="AQ7" i="2" s="1"/>
  <c r="AR7" i="2" s="1"/>
  <c r="AT7" i="2" s="1"/>
  <c r="U17" i="2"/>
  <c r="U29" i="2"/>
  <c r="AP40" i="2"/>
  <c r="AQ40" i="2" s="1"/>
  <c r="AR40" i="2" s="1"/>
  <c r="AT40" i="2" s="1"/>
  <c r="U18" i="2"/>
  <c r="AP25" i="2"/>
  <c r="AQ25" i="2" s="1"/>
  <c r="AR25" i="2" s="1"/>
  <c r="AT25" i="2" s="1"/>
  <c r="AP6" i="2"/>
  <c r="AQ6" i="2" s="1"/>
  <c r="AR6" i="2" s="1"/>
  <c r="AT6" i="2" s="1"/>
  <c r="AP34" i="2"/>
  <c r="AQ34" i="2" s="1"/>
  <c r="AR34" i="2" s="1"/>
  <c r="AT34" i="2" s="1"/>
  <c r="U15" i="2"/>
  <c r="U34" i="2"/>
  <c r="AP2" i="2"/>
  <c r="AQ2" i="2" s="1"/>
  <c r="AR2" i="2" s="1"/>
  <c r="AT2" i="2" s="1"/>
  <c r="AP48" i="2"/>
  <c r="AQ48" i="2" s="1"/>
  <c r="AR48" i="2" s="1"/>
  <c r="AT48" i="2" s="1"/>
  <c r="U22" i="2"/>
  <c r="AP12" i="2"/>
  <c r="AQ12" i="2" s="1"/>
  <c r="AR12" i="2" s="1"/>
  <c r="AT12" i="2" s="1"/>
  <c r="AP43" i="2"/>
  <c r="AQ43" i="2" s="1"/>
  <c r="AR43" i="2" s="1"/>
  <c r="AT43" i="2" s="1"/>
  <c r="AP8" i="2"/>
  <c r="AQ8" i="2" s="1"/>
  <c r="AR8" i="2" s="1"/>
  <c r="AT8" i="2" s="1"/>
  <c r="AP23" i="2"/>
  <c r="AQ23" i="2" s="1"/>
  <c r="AR23" i="2" s="1"/>
  <c r="AT23" i="2" s="1"/>
  <c r="AP10" i="2"/>
  <c r="AQ10" i="2" s="1"/>
  <c r="AR10" i="2" s="1"/>
  <c r="AT10" i="2" s="1"/>
  <c r="AP46" i="2"/>
  <c r="AQ46" i="2" s="1"/>
  <c r="AR46" i="2" s="1"/>
  <c r="AT46" i="2" s="1"/>
  <c r="AP26" i="2"/>
  <c r="AQ26" i="2" s="1"/>
  <c r="AR26" i="2" s="1"/>
  <c r="AT26" i="2" s="1"/>
  <c r="U35" i="2"/>
  <c r="AP14" i="2"/>
  <c r="AQ14" i="2" s="1"/>
  <c r="AR14" i="2" s="1"/>
  <c r="AT14" i="2" s="1"/>
  <c r="AP39" i="2"/>
  <c r="AQ39" i="2" s="1"/>
  <c r="AR39" i="2" s="1"/>
  <c r="AT39" i="2" s="1"/>
  <c r="AP37" i="2"/>
  <c r="AQ37" i="2" s="1"/>
  <c r="AR37" i="2" s="1"/>
  <c r="AT37" i="2" s="1"/>
  <c r="U36" i="2"/>
  <c r="U26" i="2"/>
  <c r="AP4" i="2"/>
  <c r="AQ4" i="2" s="1"/>
  <c r="AR4" i="2" s="1"/>
  <c r="AT4" i="2" s="1"/>
  <c r="AP30" i="2"/>
  <c r="AQ30" i="2" s="1"/>
  <c r="AR30" i="2" s="1"/>
  <c r="AT30" i="2" s="1"/>
  <c r="AP33" i="2"/>
  <c r="AQ33" i="2" s="1"/>
  <c r="AR33" i="2" s="1"/>
  <c r="AT33" i="2" s="1"/>
  <c r="U49" i="2"/>
  <c r="AP28" i="2"/>
  <c r="AQ28" i="2" s="1"/>
  <c r="AR28" i="2" s="1"/>
  <c r="AT28" i="2" s="1"/>
  <c r="AP22" i="2"/>
  <c r="AQ22" i="2" s="1"/>
  <c r="AR22" i="2" s="1"/>
  <c r="AT22" i="2" s="1"/>
  <c r="AP47" i="2"/>
  <c r="AQ47" i="2" s="1"/>
  <c r="AR47" i="2" s="1"/>
  <c r="AT47" i="2" s="1"/>
  <c r="U37" i="2"/>
  <c r="U46" i="2"/>
  <c r="AP18" i="2"/>
  <c r="AQ18" i="2" s="1"/>
  <c r="AR18" i="2" s="1"/>
  <c r="AT18" i="2" s="1"/>
  <c r="AP21" i="2"/>
  <c r="AQ21" i="2" s="1"/>
  <c r="AR21" i="2" s="1"/>
  <c r="AT21" i="2" s="1"/>
  <c r="U3" i="2"/>
  <c r="AP3" i="2"/>
  <c r="AQ3" i="2" s="1"/>
  <c r="AR3" i="2" s="1"/>
  <c r="AT3" i="2" s="1"/>
  <c r="U48" i="2"/>
  <c r="AP45" i="2"/>
  <c r="AQ45" i="2" s="1"/>
  <c r="AR45" i="2" s="1"/>
  <c r="AT45" i="2" s="1"/>
  <c r="U6" i="2"/>
  <c r="AP51" i="2"/>
  <c r="AQ51" i="2" s="1"/>
  <c r="AR51" i="2" s="1"/>
  <c r="AT51" i="2" s="1"/>
  <c r="AP50" i="2"/>
  <c r="AQ50" i="2" s="1"/>
  <c r="AR50" i="2" s="1"/>
  <c r="AT50" i="2" s="1"/>
  <c r="U42" i="2"/>
  <c r="U19" i="2"/>
  <c r="AP38" i="2"/>
  <c r="AQ38" i="2" s="1"/>
  <c r="AR38" i="2" s="1"/>
  <c r="AT38" i="2" s="1"/>
  <c r="AP41" i="2"/>
  <c r="AQ41" i="2" s="1"/>
  <c r="AR41" i="2" s="1"/>
  <c r="AT41" i="2" s="1"/>
  <c r="AP24" i="2"/>
  <c r="AQ24" i="2" s="1"/>
  <c r="AR24" i="2" s="1"/>
  <c r="AT24" i="2" s="1"/>
  <c r="U51" i="2"/>
  <c r="O16" i="64" l="1"/>
  <c r="O16" i="3"/>
  <c r="O16" i="57"/>
  <c r="O16" i="63"/>
  <c r="O16" i="58"/>
  <c r="O16" i="65"/>
  <c r="O16" i="60"/>
  <c r="O16" i="59"/>
  <c r="O16" i="62"/>
  <c r="O16" i="61"/>
</calcChain>
</file>

<file path=xl/sharedStrings.xml><?xml version="1.0" encoding="utf-8"?>
<sst xmlns="http://schemas.openxmlformats.org/spreadsheetml/2006/main" count="1077" uniqueCount="408">
  <si>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</si>
  <si>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</si>
  <si>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</si>
  <si>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</si>
  <si>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</si>
  <si>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</si>
  <si>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</si>
  <si>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</si>
  <si>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</si>
  <si>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</si>
  <si>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</si>
  <si>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</si>
  <si>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</si>
  <si>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</si>
  <si>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</si>
  <si>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</si>
  <si>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</si>
  <si>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</si>
  <si>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</si>
  <si>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</si>
  <si>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</si>
  <si>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</si>
  <si>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</si>
  <si>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</si>
  <si>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</si>
  <si>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</si>
  <si>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</si>
  <si>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</si>
  <si>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</si>
  <si>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</si>
  <si>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</si>
  <si>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</si>
  <si>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</si>
  <si>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</si>
  <si>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</si>
  <si>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</si>
  <si>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</si>
  <si>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</si>
  <si>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</si>
  <si>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</si>
  <si>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</si>
  <si>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</si>
  <si>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</si>
  <si>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</si>
  <si>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</si>
  <si>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</si>
  <si>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</si>
  <si>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</si>
  <si>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</si>
  <si>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</si>
  <si>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</si>
  <si>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</si>
  <si>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</si>
  <si>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</si>
  <si>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</si>
  <si>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</si>
  <si>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</si>
  <si>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</si>
  <si>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</si>
  <si>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</si>
  <si>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</si>
  <si>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</si>
  <si>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</si>
  <si>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</si>
  <si>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</si>
  <si>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</si>
  <si>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</si>
  <si>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</si>
  <si>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</si>
  <si>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</si>
  <si>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</si>
  <si>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</si>
  <si>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</si>
  <si>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</si>
  <si>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</si>
  <si>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</si>
  <si>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</si>
  <si>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</si>
  <si>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</si>
  <si>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</si>
  <si>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</si>
  <si>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</si>
  <si>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</si>
  <si>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</si>
  <si>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</si>
  <si>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</si>
  <si>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</si>
  <si>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</si>
  <si>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</si>
  <si>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</si>
  <si>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</si>
  <si>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</si>
  <si>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</si>
  <si>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</si>
  <si>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</si>
  <si>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</si>
  <si>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</si>
  <si>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</si>
  <si>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</si>
  <si>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</si>
  <si>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</si>
  <si>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</si>
  <si>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</si>
  <si>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</si>
  <si>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</si>
  <si>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</si>
  <si>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</si>
  <si>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</si>
  <si>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</si>
  <si>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</si>
  <si>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</si>
  <si>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</si>
  <si>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</si>
  <si>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</si>
  <si>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</si>
  <si>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</si>
  <si>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</si>
  <si>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</si>
  <si>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</si>
  <si>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</si>
  <si>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</si>
  <si>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</si>
  <si>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</si>
  <si>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</si>
  <si>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</si>
  <si>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</si>
  <si>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</si>
  <si>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</si>
  <si>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</si>
  <si>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</si>
  <si>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</si>
  <si>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</si>
  <si>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</si>
  <si>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</si>
  <si>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</si>
  <si>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</si>
  <si>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</si>
  <si>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</si>
  <si>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</si>
  <si>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</si>
  <si>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</si>
  <si>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</si>
  <si>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</si>
  <si>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</si>
  <si>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</si>
  <si>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</si>
  <si>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</si>
  <si>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</si>
  <si>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</si>
  <si>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</si>
  <si>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</si>
  <si>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</si>
  <si>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</si>
  <si>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</si>
  <si>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</si>
  <si>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</si>
  <si>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</si>
  <si>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</si>
  <si>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</si>
  <si>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</si>
  <si>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</si>
  <si>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</si>
  <si>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</si>
  <si>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</si>
  <si>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</si>
  <si>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</si>
  <si>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</si>
  <si>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</si>
  <si>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</si>
  <si>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</si>
  <si>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</si>
  <si>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</si>
  <si>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</si>
  <si>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</si>
  <si>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</si>
  <si>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</si>
  <si>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</si>
  <si>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</si>
  <si>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</si>
  <si>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</si>
  <si>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</si>
  <si>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</si>
  <si>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</si>
  <si>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</si>
  <si>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</si>
  <si>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</si>
  <si>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</si>
  <si>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</si>
  <si>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</si>
  <si>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</si>
  <si>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</si>
  <si>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</si>
  <si>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</si>
  <si>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</si>
  <si>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</si>
  <si>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</si>
  <si>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</si>
  <si>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</si>
  <si>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</si>
  <si>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</si>
  <si>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</si>
  <si>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</si>
  <si>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</si>
  <si>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</si>
  <si>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</si>
  <si>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</si>
  <si>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</si>
  <si>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</si>
  <si>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</si>
  <si>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</si>
  <si>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</si>
  <si>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</si>
  <si>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</si>
  <si>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</si>
  <si>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</si>
  <si>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</si>
  <si>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</si>
  <si>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</si>
  <si>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</si>
  <si>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</si>
  <si>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</si>
  <si>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</si>
  <si>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</si>
  <si>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</si>
  <si>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</si>
  <si>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</si>
  <si>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</si>
  <si>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</si>
  <si>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</si>
  <si>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</si>
  <si>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</si>
  <si>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</si>
  <si>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</si>
  <si>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</si>
  <si>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</si>
  <si>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</si>
  <si>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</si>
  <si>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</si>
  <si>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</si>
  <si>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</si>
  <si>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</si>
  <si>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</si>
  <si>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</si>
  <si>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</si>
  <si>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</si>
  <si>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</si>
  <si>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</si>
  <si>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</si>
  <si>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</si>
  <si>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</si>
  <si>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</si>
  <si>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</si>
  <si>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</si>
  <si>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</si>
  <si>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</si>
  <si>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</si>
  <si>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</si>
  <si>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</si>
  <si>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</si>
  <si>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</si>
  <si>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</si>
  <si>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</si>
  <si>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</si>
  <si>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</si>
  <si>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</si>
  <si>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</si>
  <si>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</si>
  <si>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</si>
  <si>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</si>
  <si>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</si>
  <si>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</si>
  <si>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</si>
  <si>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</si>
  <si>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</si>
  <si>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</si>
  <si>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</si>
  <si>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</si>
  <si>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</si>
  <si>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</si>
  <si>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</si>
  <si>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</si>
  <si>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</si>
  <si>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</si>
  <si>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</si>
  <si>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</si>
  <si>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</si>
  <si>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</si>
  <si>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</si>
  <si>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</si>
  <si>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</si>
  <si>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</si>
  <si>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</si>
  <si>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</si>
  <si>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</si>
  <si>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</si>
  <si>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</si>
  <si>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</si>
  <si>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</si>
  <si>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</si>
  <si>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</si>
  <si>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</si>
  <si>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</si>
  <si>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</si>
  <si>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</si>
  <si>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</si>
  <si>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</si>
  <si>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</si>
  <si>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Zvicerran/e</t>
  </si>
  <si>
    <t>Status tjetër</t>
  </si>
  <si>
    <t>femërore</t>
  </si>
  <si>
    <t>mashkullore</t>
  </si>
  <si>
    <t>Po</t>
  </si>
  <si>
    <t>Jo</t>
  </si>
  <si>
    <t>beqar/e</t>
  </si>
  <si>
    <t>i/e ve</t>
  </si>
  <si>
    <t>i/e martuar</t>
  </si>
  <si>
    <t>me partneritet të regjistruar</t>
  </si>
  <si>
    <t>Deri Fr. 40‘000.-</t>
  </si>
  <si>
    <t>Mbi Fr. 40‘000.-</t>
  </si>
  <si>
    <t>Deri Fr. 55‘000.-</t>
  </si>
  <si>
    <t>Mbi Fr. 55‘000.-</t>
  </si>
  <si>
    <r>
      <rPr>
        <b/>
        <sz val="16"/>
        <color theme="1"/>
        <rFont val="Arial"/>
        <family val="2"/>
      </rPr>
      <t>Kërkesë për zbritje çmimi për kursin</t>
    </r>
    <r>
      <rPr>
        <b/>
        <sz val="12"/>
        <color theme="1"/>
        <rFont val="Arial"/>
        <family val="2"/>
      </rPr>
      <t xml:space="preserve">
Antrag auf Kursvergünstigungen</t>
    </r>
  </si>
  <si>
    <t>Të mbushet nga pjesëmarrësja/pjesëmarrësi e/i kursit: Të dhënat për personin
Auszufüllen durch die Kursteilnehmerin / den Kursteilnehmer: Angaben zur Person</t>
  </si>
  <si>
    <r>
      <t xml:space="preserve">Mbiemri
</t>
    </r>
    <r>
      <rPr>
        <sz val="9"/>
        <color rgb="FF00B050"/>
        <rFont val="Arial"/>
        <family val="2"/>
      </rPr>
      <t>Name</t>
    </r>
  </si>
  <si>
    <r>
      <t xml:space="preserve">Emri
</t>
    </r>
    <r>
      <rPr>
        <sz val="9"/>
        <color rgb="FF00B050"/>
        <rFont val="Arial"/>
        <family val="2"/>
      </rPr>
      <t>Vorname</t>
    </r>
  </si>
  <si>
    <r>
      <t xml:space="preserve">Gjinia
</t>
    </r>
    <r>
      <rPr>
        <sz val="9"/>
        <color rgb="FF00B050"/>
        <rFont val="Arial"/>
        <family val="2"/>
      </rPr>
      <t>Geschlecht</t>
    </r>
  </si>
  <si>
    <t>femërore - weiblich
mashkullore - männlich</t>
  </si>
  <si>
    <r>
      <t xml:space="preserve">Gjendja civile:
</t>
    </r>
    <r>
      <rPr>
        <sz val="9"/>
        <color rgb="FF00B050"/>
        <rFont val="Arial"/>
        <family val="2"/>
      </rPr>
      <t>Zivilstand</t>
    </r>
  </si>
  <si>
    <r>
      <t xml:space="preserve">Statusi i qëndrimit:
</t>
    </r>
    <r>
      <rPr>
        <sz val="9"/>
        <color rgb="FF00B050"/>
        <rFont val="Arial"/>
        <family val="2"/>
      </rPr>
      <t>Aufenthaltsstatus</t>
    </r>
  </si>
  <si>
    <r>
      <t xml:space="preserve">Adresa
</t>
    </r>
    <r>
      <rPr>
        <sz val="9"/>
        <color rgb="FF00B050"/>
        <rFont val="Arial"/>
        <family val="2"/>
      </rPr>
      <t>Adresse</t>
    </r>
  </si>
  <si>
    <r>
      <t xml:space="preserve">Kodi postar
</t>
    </r>
    <r>
      <rPr>
        <sz val="9"/>
        <color rgb="FF00B050"/>
        <rFont val="Arial"/>
        <family val="2"/>
      </rPr>
      <t>Postleitzahl</t>
    </r>
  </si>
  <si>
    <r>
      <t xml:space="preserve">vendbanimi
</t>
    </r>
    <r>
      <rPr>
        <sz val="9"/>
        <color rgb="FF00B050"/>
        <rFont val="Arial"/>
        <family val="2"/>
      </rPr>
      <t>Wohnort</t>
    </r>
  </si>
  <si>
    <r>
      <t xml:space="preserve">Numri i sigurimit shoqëror
</t>
    </r>
    <r>
      <rPr>
        <sz val="9"/>
        <color rgb="FF00B050"/>
        <rFont val="Arial"/>
        <family val="2"/>
      </rPr>
      <t xml:space="preserve">Sozialversicherungsnummer / AHV-Nr </t>
    </r>
    <r>
      <rPr>
        <b/>
        <i/>
        <sz val="9"/>
        <color rgb="FF00B050"/>
        <rFont val="Arial"/>
        <family val="2"/>
      </rPr>
      <t>(Eingabe ohne Punkte)</t>
    </r>
  </si>
  <si>
    <r>
      <t xml:space="preserve">Kushtet për ulje çmimi
</t>
    </r>
    <r>
      <rPr>
        <b/>
        <sz val="10"/>
        <color rgb="FF00B050"/>
        <rFont val="Arial"/>
        <family val="2"/>
      </rPr>
      <t>Voraussetzungen für Vergünstigungen</t>
    </r>
  </si>
  <si>
    <r>
      <t>A paguhet kursi juaj i alfabetizimit respektivisht i gjermanishtes nga një ent tjetër? (p.sh Zyra e Çështjeve Sociale, AHV-IV-Enti i Pensioneve, RAV, punëdhënësi)</t>
    </r>
    <r>
      <rPr>
        <sz val="9"/>
        <color rgb="FF00B050"/>
        <rFont val="Arial"/>
        <family val="2"/>
      </rPr>
      <t xml:space="preserve">
(z.B. Sozialamt, AHV-IV-Rentenstelle, RAV, SUVA, Arbeitgeber?)</t>
    </r>
  </si>
  <si>
    <t>Po - Ja
Jo - Nein</t>
  </si>
  <si>
    <r>
      <t xml:space="preserve">Sa të larta janë të ardhurat tuaja të tatueshme?
</t>
    </r>
    <r>
      <rPr>
        <sz val="9"/>
        <color rgb="FF00B050"/>
        <rFont val="Arial"/>
        <family val="2"/>
      </rPr>
      <t>Wie hoch ist Ihr steuerbares Einkommen?</t>
    </r>
  </si>
  <si>
    <r>
      <t>Për persona të vetëm</t>
    </r>
    <r>
      <rPr>
        <sz val="12"/>
        <rFont val="Arial"/>
        <family val="2"/>
      </rPr>
      <t xml:space="preserve">
</t>
    </r>
    <r>
      <rPr>
        <sz val="9"/>
        <color rgb="FF00B050"/>
        <rFont val="Arial"/>
        <family val="2"/>
      </rPr>
      <t>Für Einzelpersonen</t>
    </r>
  </si>
  <si>
    <t>Deri Fr. 40‘000.- Bis Fr. 40'000.–
Mbi Fr. 40‘000.- Über Fr. 40'000.–</t>
  </si>
  <si>
    <t>Deri Fr. 55‘000.- Bis Fr. 55'000.–
Mbi Fr. 55‘000.- Über Fr. 55'000.–</t>
  </si>
  <si>
    <r>
      <t xml:space="preserve">A keni një pasuri të tatueshme prej më shumë se Fr. 50'000.-?
</t>
    </r>
    <r>
      <rPr>
        <sz val="9"/>
        <color rgb="FF00B050"/>
        <rFont val="Arial"/>
        <family val="2"/>
      </rPr>
      <t>Besitzen Sie ein steuerbares Vermögen über Fr. 50'000.–?</t>
    </r>
  </si>
  <si>
    <r>
      <t>Shënim: Për persona me detyrim për tatimin në burim dhe për persona pa vlerësim tatimor llogariten
75% të të ardhurave vjetore bruto si të ardhura të tatueshme.</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</si>
  <si>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Detyra e të qenit prezent</t>
    </r>
    <r>
      <rPr>
        <b/>
        <sz val="12"/>
        <color theme="1"/>
        <rFont val="Arial"/>
        <family val="2"/>
      </rPr>
      <t xml:space="preserve">
</t>
    </r>
    <r>
      <rPr>
        <sz val="9"/>
        <color theme="1"/>
        <rFont val="Arial"/>
        <family val="2"/>
      </rPr>
      <t>Jam informuar, që duhen ndjekur të paktën 80 përqind të mësimeve dhe që do të zhvillohet një kontroll i prezencës. Në rastin e ndjekjes prej me pak se 80 përqind të kursit nuk do të ketë zbritje për mësime të tjera. Një kërkesë e re mund të parashtrohet jo me parë se pas 24 muajsh.</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</si>
  <si>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rPr>
        <b/>
        <sz val="9"/>
        <color theme="1"/>
        <rFont val="Arial"/>
        <family val="2"/>
      </rPr>
      <t xml:space="preserve">1. Të dhëna sipas së vërtetës:
</t>
    </r>
    <r>
      <rPr>
        <sz val="9"/>
        <color theme="1"/>
        <rFont val="Arial"/>
        <family val="2"/>
      </rPr>
      <t>Unë i kam vënë re kushtet për marrjen e zbritjeve sipas informacionit «Mësoni gjermanisht» dhe vërtetoj me nënshkrimin tim, që të gjitha të dhënat janë korrekte dhe që unë i plotësoj kushtet. Jam në dijeni që, nëse jap të dhëna të rrema ose të paplota, kërkesa do të refuzohet ose do të kërkohet kthimi i zbritjeve tashme të paguara.</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</si>
  <si>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 xml:space="preserve">2. Autorizimi për marrjen e të dhënave tatimore:
</t>
    </r>
    <r>
      <rPr>
        <sz val="9"/>
        <rFont val="Arial"/>
        <family val="2"/>
      </rPr>
      <t>Për kontrollimin e zbritjeve kantonale për shpenzimet e kursit të gjermanishtes resp. të alfabetizimit, unë e autorizoj Zyrën për Çështje Sociale, që të marrë nga entet tatimore përkatëse informacionet e nevojshme (gjendjet e të ardhurave dhe të pasurisë).</t>
    </r>
    <r>
      <rPr>
        <sz val="9"/>
        <color rgb="FF00B050"/>
        <rFont val="Arial"/>
        <family val="2"/>
      </rPr>
      <t xml:space="preserve">
</t>
    </r>
    <r>
      <rPr>
        <b/>
        <sz val="9"/>
        <color rgb="FF00B050"/>
        <rFont val="Arial"/>
        <family val="2"/>
      </rPr>
      <t>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</si>
  <si>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Autorizimi i transmetimit elektronik të të dhënave
</t>
    </r>
    <r>
      <rPr>
        <sz val="9"/>
        <color theme="1"/>
        <rFont val="Arial"/>
        <family val="2"/>
      </rPr>
      <t>Unë jap miratimin tim, që Shkolla e Gjuhës dhe Enti për Çështje Sociale të përpunojnë kërkesën time me e-mail të pashifruar, megjithatë që mbrojtja e të dhënave është e kufizuar.</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</si>
  <si>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 xml:space="preserve">Vendi: </t>
    </r>
    <r>
      <rPr>
        <sz val="9"/>
        <color rgb="FF00B050"/>
        <rFont val="Arial"/>
        <family val="2"/>
      </rPr>
      <t>Ort</t>
    </r>
  </si>
  <si>
    <r>
      <t xml:space="preserve">Data: </t>
    </r>
    <r>
      <rPr>
        <sz val="9"/>
        <color rgb="FF00B050"/>
        <rFont val="Arial"/>
        <family val="2"/>
      </rPr>
      <t>Datum</t>
    </r>
  </si>
  <si>
    <r>
      <rPr>
        <sz val="9"/>
        <rFont val="Arial"/>
        <family val="2"/>
      </rPr>
      <t>Unë deklaroj, që jam dakord me këto kushte</t>
    </r>
    <r>
      <rPr>
        <sz val="9"/>
        <color rgb="FF00B050"/>
        <rFont val="Arial"/>
        <family val="2"/>
      </rPr>
      <t xml:space="preserve">
Ich erkläre mich mit diesen Bedingungen einverstanden</t>
    </r>
  </si>
  <si>
    <r>
      <t xml:space="preserve">Numri i sigurimit shoqëror
</t>
    </r>
    <r>
      <rPr>
        <sz val="9"/>
        <color rgb="FF00B050"/>
        <rFont val="Arial"/>
        <family val="2"/>
      </rPr>
      <t>Sozialversicherungsnummer / AHV-Nr</t>
    </r>
  </si>
  <si>
    <r>
      <t xml:space="preserve">Vërtetimi dhe deklaratat e pajtimit të pjesëmarrëses së kursit resp. të pjesëmarrësit të kursit:
</t>
    </r>
    <r>
      <rPr>
        <b/>
        <sz val="10"/>
        <color rgb="FF00B050"/>
        <rFont val="Arial"/>
        <family val="2"/>
      </rPr>
      <t>Bestätigung und Einverständniserklärung der Kursteilnehmerin bzw. des Kursteilnehmers</t>
    </r>
  </si>
  <si>
    <t/>
  </si>
  <si>
    <t>Antrag 1</t>
  </si>
  <si>
    <r>
      <t xml:space="preserve">Për çifte të martuara/Për persona me një (disa) fëmijë nën moshën 18-vjeçare
</t>
    </r>
    <r>
      <rPr>
        <sz val="9"/>
        <color rgb="FF00B050"/>
        <rFont val="Arial"/>
        <family val="2"/>
      </rPr>
      <t>Für Ehepaare/Person mit Kind(ern) unter 18 Jahren</t>
    </r>
  </si>
  <si>
    <r>
      <t xml:space="preserve">B               C              L
Zvicerran/e - </t>
    </r>
    <r>
      <rPr>
        <sz val="9"/>
        <color rgb="FF00B050"/>
        <rFont val="Arial"/>
        <family val="2"/>
      </rPr>
      <t>Schweizer/in</t>
    </r>
    <r>
      <rPr>
        <sz val="9"/>
        <color theme="1"/>
        <rFont val="Arial"/>
        <family val="2"/>
      </rPr>
      <t xml:space="preserve">
Status tjetër - </t>
    </r>
    <r>
      <rPr>
        <sz val="9"/>
        <color rgb="FF00B050"/>
        <rFont val="Arial"/>
        <family val="2"/>
      </rPr>
      <t>Anderer Status</t>
    </r>
  </si>
  <si>
    <r>
      <t xml:space="preserve">beqar/e - </t>
    </r>
    <r>
      <rPr>
        <sz val="9"/>
        <color rgb="FF00B050"/>
        <rFont val="Arial"/>
        <family val="2"/>
      </rPr>
      <t>ledig</t>
    </r>
    <r>
      <rPr>
        <sz val="9"/>
        <color theme="1"/>
        <rFont val="Arial"/>
        <family val="2"/>
      </rPr>
      <t xml:space="preserve">
i/e ve- </t>
    </r>
    <r>
      <rPr>
        <sz val="9"/>
        <color rgb="FF00B050"/>
        <rFont val="Arial"/>
        <family val="2"/>
      </rPr>
      <t>verwitwet</t>
    </r>
    <r>
      <rPr>
        <sz val="9"/>
        <color theme="1"/>
        <rFont val="Arial"/>
        <family val="2"/>
      </rPr>
      <t xml:space="preserve">
i/e martuar - </t>
    </r>
    <r>
      <rPr>
        <sz val="9"/>
        <color rgb="FF00B050"/>
        <rFont val="Arial"/>
        <family val="2"/>
      </rPr>
      <t>verheiratet</t>
    </r>
    <r>
      <rPr>
        <sz val="9"/>
        <color theme="1"/>
        <rFont val="Arial"/>
        <family val="2"/>
      </rPr>
      <t xml:space="preserve">
me partneritet të regjistruar- </t>
    </r>
    <r>
      <rPr>
        <sz val="9"/>
        <color rgb="FF00B050"/>
        <rFont val="Arial"/>
        <family val="2"/>
      </rPr>
      <t>eingetragene Partnerschaft</t>
    </r>
  </si>
  <si>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</si>
  <si>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</si>
  <si>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</si>
  <si>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</si>
  <si>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</si>
  <si>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</si>
  <si>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</si>
  <si>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</si>
  <si>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</si>
  <si>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</si>
  <si>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</si>
  <si>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</si>
  <si>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</si>
  <si>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</si>
  <si>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</si>
  <si>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Ivona</t>
  </si>
  <si>
    <t>ksrapperswil@gmz.migros.ch</t>
  </si>
  <si>
    <t>Schule Goldach</t>
  </si>
  <si>
    <t>VHR Volkshochschule Rorschach und Umgebung</t>
  </si>
  <si>
    <t>Damian</t>
  </si>
  <si>
    <t>Faeh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</si>
  <si>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</si>
  <si>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</si>
  <si>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</si>
  <si>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</si>
  <si>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</si>
  <si>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</si>
  <si>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</si>
  <si>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</si>
  <si>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</si>
  <si>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</si>
  <si>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</si>
  <si>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</si>
  <si>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</si>
  <si>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</si>
  <si>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</si>
  <si>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</si>
  <si>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</si>
  <si>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</si>
  <si>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</si>
  <si>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</si>
  <si>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</si>
  <si>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</si>
  <si>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</si>
  <si>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</si>
  <si>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</si>
  <si>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WTL Werk- und Technologiezentrum Linthgebiet</t>
  </si>
  <si>
    <t>dfaeh@wtl.ch</t>
  </si>
  <si>
    <t>Ried</t>
  </si>
  <si>
    <t>administration@arge.ch</t>
  </si>
  <si>
    <r>
      <rPr>
        <b/>
        <sz val="9"/>
        <rFont val="Arial"/>
        <family val="2"/>
      </rPr>
      <t xml:space="preserve">4. Për personat që banojnë në Flawil: Autorizimi për të transmetuar të dhëna elektronike në komunën e Flawil </t>
    </r>
    <r>
      <rPr>
        <sz val="9"/>
        <rFont val="Arial"/>
        <family val="2"/>
      </rPr>
      <t xml:space="preserve">
Pajtohem që Zyra për Çështje Sociale mund ta përcjellë aplikacionin tim në komunën e Flawil për shqyrtimin e subvencioneve të mëtejshme.
</t>
    </r>
    <r>
      <rPr>
        <b/>
        <sz val="9"/>
        <color rgb="FF00B050"/>
        <rFont val="Arial"/>
        <family val="2"/>
      </rPr>
      <t xml:space="preserve">4.  Für Personen mit Wohnsitz Flawil: Ermächtigung zur elektronischen Datenübermittlung an die Gemeinde Flawil	</t>
    </r>
    <r>
      <rPr>
        <sz val="9"/>
        <color rgb="FF00B050"/>
        <rFont val="Arial"/>
        <family val="2"/>
      </rPr>
      <t xml:space="preserve">							
Ich gebe mein Einverständnis, dass das Amt für Soziales meinen Antrag zur Prüfung weiterer Subventionen an die Gemeinde Flawil weiterleiten darf. </t>
    </r>
    <r>
      <rPr>
        <sz val="9"/>
        <rFont val="Arial"/>
        <family val="2"/>
      </rPr>
      <t xml:space="preserve">									</t>
    </r>
  </si>
  <si>
    <r>
      <rPr>
        <sz val="9"/>
        <rFont val="Arial"/>
        <family val="2"/>
      </rPr>
      <t>Nënshkrimi: Unë deklaroj, që jam dakord me këto kushte</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</si>
</sst>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25">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4" fillId="0" borderId="0" xfId="0" applyFont="1" applyAlignment="1">
      <alignment horizontal="left"/>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12" fillId="0" borderId="14" xfId="1" applyFont="1" applyBorder="1" applyAlignment="1">
      <alignment horizontal="left" vertical="center"/>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2"/>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14" fontId="13" fillId="4" borderId="14" xfId="1" applyNumberFormat="1"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 fillId="0" borderId="0" xfId="1" applyFont="1" applyAlignment="1">
      <alignment horizontal="left" vertical="center"/>
    </xf>
    <xf numFmtId="0" fontId="25" fillId="0" borderId="0" xfId="0" applyFont="1"/>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6" fillId="0" borderId="0" xfId="0" applyFont="1"/>
    <xf numFmtId="0" fontId="12" fillId="0" borderId="0" xfId="0" applyFont="1" applyAlignment="1">
      <alignment horizontal="left" wrapText="1"/>
    </xf>
    <xf numFmtId="0" fontId="12" fillId="0" borderId="0" xfId="0" applyFont="1" applyAlignment="1">
      <alignment horizontal="left"/>
    </xf>
    <xf numFmtId="0" fontId="12" fillId="4" borderId="0" xfId="0" applyFont="1" applyFill="1" applyAlignment="1" applyProtection="1">
      <alignment horizontal="left" vertical="center" wrapText="1"/>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pplyProtection="1">
      <alignment horizontal="left" vertical="center" wrapText="1"/>
      <protection locked="0"/>
    </xf>
    <xf numFmtId="0" fontId="12" fillId="0" borderId="0" xfId="0" applyFont="1" applyAlignment="1">
      <alignment vertical="top"/>
    </xf>
    <xf numFmtId="0" fontId="12" fillId="0" borderId="0" xfId="0" applyFont="1" applyAlignment="1" applyProtection="1">
      <alignment horizontal="left" vertical="center"/>
      <protection locked="0"/>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3" fillId="0" borderId="0" xfId="0" applyFont="1" applyAlignment="1">
      <alignment horizontal="left" vertical="top" wrapText="1"/>
    </xf>
    <xf numFmtId="0" fontId="1" fillId="0" borderId="0" xfId="0" applyFont="1" applyAlignment="1">
      <alignment horizontal="left" vertical="top" wrapText="1"/>
    </xf>
    <xf numFmtId="0" fontId="12" fillId="0" borderId="0" xfId="0" applyFont="1" applyAlignment="1">
      <alignment vertical="center" wrapText="1"/>
    </xf>
    <xf numFmtId="0" fontId="0" fillId="0" borderId="0" xfId="0" applyAlignment="1">
      <alignment vertical="center"/>
    </xf>
    <xf numFmtId="0" fontId="12" fillId="0" borderId="0" xfId="0" applyFont="1" applyAlignment="1" applyProtection="1">
      <alignment horizontal="left" vertical="center" wrapText="1" indent="2"/>
      <protection locked="0"/>
    </xf>
    <xf numFmtId="0" fontId="12" fillId="0" borderId="0" xfId="0" applyFont="1" applyAlignment="1" applyProtection="1">
      <alignment horizontal="left" vertical="center" indent="2"/>
      <protection locked="0"/>
    </xf>
    <xf numFmtId="0" fontId="12" fillId="0" borderId="0" xfId="0" applyFont="1" applyAlignment="1">
      <alignment wrapText="1"/>
    </xf>
    <xf numFmtId="0" fontId="0" fillId="0" borderId="0" xfId="0"/>
    <xf numFmtId="0" fontId="18" fillId="0" borderId="0" xfId="0" applyFont="1" applyAlignment="1">
      <alignment horizontal="left"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1" xfId="0" applyFont="1" applyBorder="1" applyAlignment="1" applyProtection="1">
      <alignment horizontal="left" indent="2"/>
      <protection locked="0"/>
    </xf>
    <xf numFmtId="0" fontId="12" fillId="0" borderId="2" xfId="0" applyFont="1" applyBorder="1" applyAlignment="1" applyProtection="1">
      <alignment horizontal="left" vertical="center" wrapText="1" indent="2"/>
      <protection locked="0"/>
    </xf>
    <xf numFmtId="0" fontId="12" fillId="0" borderId="3" xfId="0" applyFont="1" applyBorder="1" applyAlignment="1" applyProtection="1">
      <alignment horizontal="left" vertical="center" indent="2"/>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3" fillId="0" borderId="0" xfId="0" applyFont="1" applyAlignment="1">
      <alignment horizontal="left" vertical="top" wrapText="1"/>
    </xf>
    <xf numFmtId="0" fontId="12" fillId="4" borderId="0" xfId="0" applyFont="1" applyFill="1" applyAlignment="1" applyProtection="1">
      <alignment horizontal="left"/>
      <protection locked="0"/>
    </xf>
    <xf numFmtId="14" fontId="12" fillId="4" borderId="0" xfId="0" applyNumberFormat="1" applyFont="1" applyFill="1" applyAlignment="1" applyProtection="1">
      <alignment horizontal="left"/>
      <protection locked="0"/>
    </xf>
    <xf numFmtId="0" fontId="12" fillId="4" borderId="0" xfId="0" applyFont="1" applyFill="1" applyAlignment="1" applyProtection="1">
      <alignment horizontal="center"/>
      <protection locked="0"/>
    </xf>
    <xf numFmtId="0" fontId="0" fillId="0" borderId="0" xfId="0" applyAlignment="1">
      <alignment horizontal="left" vertical="top" wrapText="1"/>
    </xf>
    <xf numFmtId="0" fontId="12" fillId="0" borderId="0" xfId="0" applyFont="1" applyAlignment="1">
      <alignment vertical="top" wrapText="1"/>
    </xf>
    <xf numFmtId="0" fontId="15" fillId="0" borderId="0" xfId="0" applyFont="1" applyAlignment="1">
      <alignment horizontal="left" vertical="top" wrapText="1"/>
    </xf>
    <xf numFmtId="0" fontId="18" fillId="0" borderId="0" xfId="0" applyFont="1" applyAlignment="1">
      <alignment wrapText="1"/>
    </xf>
    <xf numFmtId="0" fontId="18" fillId="0" borderId="0" xfId="0" applyFont="1"/>
    <xf numFmtId="0" fontId="12" fillId="0" borderId="0" xfId="0" applyFont="1"/>
    <xf numFmtId="0" fontId="15" fillId="0" borderId="0" xfId="0" applyFont="1" applyAlignment="1">
      <alignment horizontal="left" wrapText="1"/>
    </xf>
    <xf numFmtId="0" fontId="12" fillId="4" borderId="0" xfId="0" applyFont="1" applyFill="1" applyAlignment="1" applyProtection="1">
      <alignment horizontal="left" vertical="center"/>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center" vertical="center" wrapText="1"/>
      <protection locked="0"/>
    </xf>
    <xf numFmtId="0" fontId="12" fillId="4" borderId="15"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4" borderId="0" xfId="0" applyFont="1" applyFill="1" applyAlignment="1" applyProtection="1">
      <alignment horizontal="center" vertical="center"/>
      <protection locked="0"/>
    </xf>
    <xf numFmtId="0" fontId="12" fillId="4" borderId="10" xfId="0" applyFont="1" applyFill="1" applyBorder="1" applyAlignment="1" applyProtection="1">
      <alignment horizontal="left" vertical="center" wrapText="1"/>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cellXfs>
  <cellStyles count="3">
    <cellStyle name="SG SpaltenKopf" xfId="2" xr:uid="{00000000-0005-0000-0000-000000000000}"/>
    <cellStyle name="SG Titel" xfId="1" xr:uid="{00000000-0005-0000-0000-000001000000}"/>
    <cellStyle name="Standard" xfId="0" builtinId="0"/>
  </cellStyles>
  <dxfs count="47">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4075112"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656138"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5229225"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826119"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891343" y="106045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12</xdr:row>
      <xdr:rowOff>214312</xdr:rowOff>
    </xdr:from>
    <xdr:to>
      <xdr:col>2</xdr:col>
      <xdr:colOff>179441</xdr:colOff>
      <xdr:row>12</xdr:row>
      <xdr:rowOff>322312</xdr:rowOff>
    </xdr:to>
    <xdr:sp macro="" textlink="">
      <xdr:nvSpPr>
        <xdr:cNvPr id="7" name="Rechteck 6">
          <a:extLst>
            <a:ext uri="{FF2B5EF4-FFF2-40B4-BE49-F238E27FC236}">
              <a16:creationId xmlns:a16="http://schemas.microsoft.com/office/drawing/2014/main" id="{00000000-0008-0000-0200-000007000000}"/>
            </a:ext>
          </a:extLst>
        </xdr:cNvPr>
        <xdr:cNvSpPr/>
      </xdr:nvSpPr>
      <xdr:spPr>
        <a:xfrm>
          <a:off x="1843091" y="28527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12</xdr:row>
      <xdr:rowOff>358772</xdr:rowOff>
    </xdr:from>
    <xdr:to>
      <xdr:col>2</xdr:col>
      <xdr:colOff>179441</xdr:colOff>
      <xdr:row>12</xdr:row>
      <xdr:rowOff>466772</xdr:rowOff>
    </xdr:to>
    <xdr:sp macro="" textlink="">
      <xdr:nvSpPr>
        <xdr:cNvPr id="8" name="Rechteck 7">
          <a:extLst>
            <a:ext uri="{FF2B5EF4-FFF2-40B4-BE49-F238E27FC236}">
              <a16:creationId xmlns:a16="http://schemas.microsoft.com/office/drawing/2014/main" id="{00000000-0008-0000-0200-000008000000}"/>
            </a:ext>
          </a:extLst>
        </xdr:cNvPr>
        <xdr:cNvSpPr/>
      </xdr:nvSpPr>
      <xdr:spPr>
        <a:xfrm>
          <a:off x="1843091" y="29971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39689</xdr:rowOff>
    </xdr:from>
    <xdr:to>
      <xdr:col>2</xdr:col>
      <xdr:colOff>179441</xdr:colOff>
      <xdr:row>13</xdr:row>
      <xdr:rowOff>147689</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43091" y="336391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203201</xdr:rowOff>
    </xdr:from>
    <xdr:to>
      <xdr:col>2</xdr:col>
      <xdr:colOff>179441</xdr:colOff>
      <xdr:row>13</xdr:row>
      <xdr:rowOff>311201</xdr:rowOff>
    </xdr:to>
    <xdr:sp macro="" textlink="">
      <xdr:nvSpPr>
        <xdr:cNvPr id="10" name="Rechteck 9">
          <a:extLst>
            <a:ext uri="{FF2B5EF4-FFF2-40B4-BE49-F238E27FC236}">
              <a16:creationId xmlns:a16="http://schemas.microsoft.com/office/drawing/2014/main" id="{00000000-0008-0000-0200-00000A000000}"/>
            </a:ext>
          </a:extLst>
        </xdr:cNvPr>
        <xdr:cNvSpPr/>
      </xdr:nvSpPr>
      <xdr:spPr>
        <a:xfrm>
          <a:off x="1843091" y="35274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71441</xdr:colOff>
      <xdr:row>13</xdr:row>
      <xdr:rowOff>347663</xdr:rowOff>
    </xdr:from>
    <xdr:to>
      <xdr:col>2</xdr:col>
      <xdr:colOff>179441</xdr:colOff>
      <xdr:row>13</xdr:row>
      <xdr:rowOff>455663</xdr:rowOff>
    </xdr:to>
    <xdr:sp macro="" textlink="">
      <xdr:nvSpPr>
        <xdr:cNvPr id="11" name="Rechteck 10">
          <a:extLst>
            <a:ext uri="{FF2B5EF4-FFF2-40B4-BE49-F238E27FC236}">
              <a16:creationId xmlns:a16="http://schemas.microsoft.com/office/drawing/2014/main" id="{00000000-0008-0000-0200-00000B000000}"/>
            </a:ext>
          </a:extLst>
        </xdr:cNvPr>
        <xdr:cNvSpPr/>
      </xdr:nvSpPr>
      <xdr:spPr>
        <a:xfrm>
          <a:off x="1843091" y="367188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13</xdr:row>
      <xdr:rowOff>39689</xdr:rowOff>
    </xdr:from>
    <xdr:to>
      <xdr:col>4</xdr:col>
      <xdr:colOff>123878</xdr:colOff>
      <xdr:row>13</xdr:row>
      <xdr:rowOff>147689</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0003" y="336391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13</xdr:row>
      <xdr:rowOff>39689</xdr:rowOff>
    </xdr:from>
    <xdr:to>
      <xdr:col>5</xdr:col>
      <xdr:colOff>236591</xdr:colOff>
      <xdr:row>13</xdr:row>
      <xdr:rowOff>147689</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24191" y="336391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63500</xdr:rowOff>
    </xdr:from>
    <xdr:to>
      <xdr:col>10</xdr:col>
      <xdr:colOff>481063</xdr:colOff>
      <xdr:row>12</xdr:row>
      <xdr:rowOff>171500</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5535613" y="27019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215900</xdr:rowOff>
    </xdr:from>
    <xdr:to>
      <xdr:col>10</xdr:col>
      <xdr:colOff>481063</xdr:colOff>
      <xdr:row>12</xdr:row>
      <xdr:rowOff>323900</xdr:rowOff>
    </xdr:to>
    <xdr:sp macro="" textlink="">
      <xdr:nvSpPr>
        <xdr:cNvPr id="15" name="Rechteck 14">
          <a:extLst>
            <a:ext uri="{FF2B5EF4-FFF2-40B4-BE49-F238E27FC236}">
              <a16:creationId xmlns:a16="http://schemas.microsoft.com/office/drawing/2014/main" id="{00000000-0008-0000-0200-00000F000000}"/>
            </a:ext>
          </a:extLst>
        </xdr:cNvPr>
        <xdr:cNvSpPr/>
      </xdr:nvSpPr>
      <xdr:spPr>
        <a:xfrm>
          <a:off x="5535613" y="28543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368300</xdr:rowOff>
    </xdr:from>
    <xdr:to>
      <xdr:col>10</xdr:col>
      <xdr:colOff>481063</xdr:colOff>
      <xdr:row>12</xdr:row>
      <xdr:rowOff>476300</xdr:rowOff>
    </xdr:to>
    <xdr:sp macro="" textlink="">
      <xdr:nvSpPr>
        <xdr:cNvPr id="16" name="Rechteck 15">
          <a:extLst>
            <a:ext uri="{FF2B5EF4-FFF2-40B4-BE49-F238E27FC236}">
              <a16:creationId xmlns:a16="http://schemas.microsoft.com/office/drawing/2014/main" id="{00000000-0008-0000-0200-000010000000}"/>
            </a:ext>
          </a:extLst>
        </xdr:cNvPr>
        <xdr:cNvSpPr/>
      </xdr:nvSpPr>
      <xdr:spPr>
        <a:xfrm>
          <a:off x="5535613" y="30067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373063</xdr:colOff>
      <xdr:row>12</xdr:row>
      <xdr:rowOff>512762</xdr:rowOff>
    </xdr:from>
    <xdr:to>
      <xdr:col>10</xdr:col>
      <xdr:colOff>481063</xdr:colOff>
      <xdr:row>12</xdr:row>
      <xdr:rowOff>620762</xdr:rowOff>
    </xdr:to>
    <xdr:sp macro="" textlink="">
      <xdr:nvSpPr>
        <xdr:cNvPr id="17" name="Rechteck 16">
          <a:extLst>
            <a:ext uri="{FF2B5EF4-FFF2-40B4-BE49-F238E27FC236}">
              <a16:creationId xmlns:a16="http://schemas.microsoft.com/office/drawing/2014/main" id="{00000000-0008-0000-0200-000011000000}"/>
            </a:ext>
          </a:extLst>
        </xdr:cNvPr>
        <xdr:cNvSpPr/>
      </xdr:nvSpPr>
      <xdr:spPr>
        <a:xfrm>
          <a:off x="5535613" y="315118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49216</xdr:colOff>
      <xdr:row>19</xdr:row>
      <xdr:rowOff>136523</xdr:rowOff>
    </xdr:from>
    <xdr:to>
      <xdr:col>11</xdr:col>
      <xdr:colOff>157216</xdr:colOff>
      <xdr:row>19</xdr:row>
      <xdr:rowOff>244523</xdr:rowOff>
    </xdr:to>
    <xdr:sp macro="" textlink="">
      <xdr:nvSpPr>
        <xdr:cNvPr id="18" name="Rechteck 17">
          <a:extLst>
            <a:ext uri="{FF2B5EF4-FFF2-40B4-BE49-F238E27FC236}">
              <a16:creationId xmlns:a16="http://schemas.microsoft.com/office/drawing/2014/main" id="{00000000-0008-0000-0200-000012000000}"/>
            </a:ext>
          </a:extLst>
        </xdr:cNvPr>
        <xdr:cNvSpPr/>
      </xdr:nvSpPr>
      <xdr:spPr>
        <a:xfrm>
          <a:off x="5795966" y="535146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49216</xdr:colOff>
      <xdr:row>19</xdr:row>
      <xdr:rowOff>280983</xdr:rowOff>
    </xdr:from>
    <xdr:to>
      <xdr:col>11</xdr:col>
      <xdr:colOff>157216</xdr:colOff>
      <xdr:row>19</xdr:row>
      <xdr:rowOff>369933</xdr:rowOff>
    </xdr:to>
    <xdr:sp macro="" textlink="">
      <xdr:nvSpPr>
        <xdr:cNvPr id="19" name="Rechteck 18">
          <a:extLst>
            <a:ext uri="{FF2B5EF4-FFF2-40B4-BE49-F238E27FC236}">
              <a16:creationId xmlns:a16="http://schemas.microsoft.com/office/drawing/2014/main" id="{00000000-0008-0000-0200-000013000000}"/>
            </a:ext>
          </a:extLst>
        </xdr:cNvPr>
        <xdr:cNvSpPr/>
      </xdr:nvSpPr>
      <xdr:spPr>
        <a:xfrm>
          <a:off x="5795966" y="5495921"/>
          <a:ext cx="108000" cy="8895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24</xdr:row>
      <xdr:rowOff>73022</xdr:rowOff>
    </xdr:from>
    <xdr:to>
      <xdr:col>8</xdr:col>
      <xdr:colOff>157216</xdr:colOff>
      <xdr:row>24</xdr:row>
      <xdr:rowOff>181022</xdr:rowOff>
    </xdr:to>
    <xdr:sp macro="" textlink="">
      <xdr:nvSpPr>
        <xdr:cNvPr id="20" name="Rechteck 19">
          <a:extLst>
            <a:ext uri="{FF2B5EF4-FFF2-40B4-BE49-F238E27FC236}">
              <a16:creationId xmlns:a16="http://schemas.microsoft.com/office/drawing/2014/main" id="{00000000-0008-0000-0200-000014000000}"/>
            </a:ext>
          </a:extLst>
        </xdr:cNvPr>
        <xdr:cNvSpPr/>
      </xdr:nvSpPr>
      <xdr:spPr>
        <a:xfrm>
          <a:off x="4081466" y="729614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24</xdr:row>
      <xdr:rowOff>225422</xdr:rowOff>
    </xdr:from>
    <xdr:to>
      <xdr:col>8</xdr:col>
      <xdr:colOff>157216</xdr:colOff>
      <xdr:row>24</xdr:row>
      <xdr:rowOff>333422</xdr:rowOff>
    </xdr:to>
    <xdr:sp macro="" textlink="">
      <xdr:nvSpPr>
        <xdr:cNvPr id="21" name="Rechteck 20">
          <a:extLst>
            <a:ext uri="{FF2B5EF4-FFF2-40B4-BE49-F238E27FC236}">
              <a16:creationId xmlns:a16="http://schemas.microsoft.com/office/drawing/2014/main" id="{00000000-0008-0000-0200-000015000000}"/>
            </a:ext>
          </a:extLst>
        </xdr:cNvPr>
        <xdr:cNvSpPr/>
      </xdr:nvSpPr>
      <xdr:spPr>
        <a:xfrm>
          <a:off x="4081466" y="744854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33</xdr:row>
      <xdr:rowOff>50800</xdr:rowOff>
    </xdr:from>
    <xdr:to>
      <xdr:col>11</xdr:col>
      <xdr:colOff>666803</xdr:colOff>
      <xdr:row>33</xdr:row>
      <xdr:rowOff>158800</xdr:rowOff>
    </xdr:to>
    <xdr:sp macro="" textlink="">
      <xdr:nvSpPr>
        <xdr:cNvPr id="22" name="Rechteck 21">
          <a:extLst>
            <a:ext uri="{FF2B5EF4-FFF2-40B4-BE49-F238E27FC236}">
              <a16:creationId xmlns:a16="http://schemas.microsoft.com/office/drawing/2014/main" id="{00000000-0008-0000-0200-000016000000}"/>
            </a:ext>
          </a:extLst>
        </xdr:cNvPr>
        <xdr:cNvSpPr/>
      </xdr:nvSpPr>
      <xdr:spPr>
        <a:xfrm>
          <a:off x="6292853" y="983297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33</xdr:row>
      <xdr:rowOff>203200</xdr:rowOff>
    </xdr:from>
    <xdr:to>
      <xdr:col>11</xdr:col>
      <xdr:colOff>666803</xdr:colOff>
      <xdr:row>33</xdr:row>
      <xdr:rowOff>311200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292853" y="998537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22</xdr:row>
      <xdr:rowOff>177804</xdr:rowOff>
    </xdr:from>
    <xdr:to>
      <xdr:col>12</xdr:col>
      <xdr:colOff>134991</xdr:colOff>
      <xdr:row>22</xdr:row>
      <xdr:rowOff>285804</xdr:rowOff>
    </xdr:to>
    <xdr:sp macro="" textlink="">
      <xdr:nvSpPr>
        <xdr:cNvPr id="26" name="Rechteck 25">
          <a:extLst>
            <a:ext uri="{FF2B5EF4-FFF2-40B4-BE49-F238E27FC236}">
              <a16:creationId xmlns:a16="http://schemas.microsoft.com/office/drawing/2014/main" id="{00000000-0008-0000-0200-00001A000000}"/>
            </a:ext>
          </a:extLst>
        </xdr:cNvPr>
        <xdr:cNvSpPr/>
      </xdr:nvSpPr>
      <xdr:spPr>
        <a:xfrm>
          <a:off x="6535741" y="661511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22</xdr:row>
      <xdr:rowOff>322264</xdr:rowOff>
    </xdr:from>
    <xdr:to>
      <xdr:col>12</xdr:col>
      <xdr:colOff>134991</xdr:colOff>
      <xdr:row>22</xdr:row>
      <xdr:rowOff>430264</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a:off x="6535741" y="675957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36517</xdr:colOff>
      <xdr:row>22</xdr:row>
      <xdr:rowOff>60324</xdr:rowOff>
    </xdr:from>
    <xdr:to>
      <xdr:col>8</xdr:col>
      <xdr:colOff>144517</xdr:colOff>
      <xdr:row>22</xdr:row>
      <xdr:rowOff>168324</xdr:rowOff>
    </xdr:to>
    <xdr:sp macro="" textlink="">
      <xdr:nvSpPr>
        <xdr:cNvPr id="28" name="Rechteck 27">
          <a:extLst>
            <a:ext uri="{FF2B5EF4-FFF2-40B4-BE49-F238E27FC236}">
              <a16:creationId xmlns:a16="http://schemas.microsoft.com/office/drawing/2014/main" id="{00000000-0008-0000-0200-00001C000000}"/>
            </a:ext>
          </a:extLst>
        </xdr:cNvPr>
        <xdr:cNvSpPr/>
      </xdr:nvSpPr>
      <xdr:spPr>
        <a:xfrm>
          <a:off x="4056067" y="668019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36517</xdr:colOff>
      <xdr:row>22</xdr:row>
      <xdr:rowOff>363542</xdr:rowOff>
    </xdr:from>
    <xdr:to>
      <xdr:col>8</xdr:col>
      <xdr:colOff>144517</xdr:colOff>
      <xdr:row>22</xdr:row>
      <xdr:rowOff>471542</xdr:rowOff>
    </xdr:to>
    <xdr:sp macro="" textlink="">
      <xdr:nvSpPr>
        <xdr:cNvPr id="29" name="Rechteck 28">
          <a:extLst>
            <a:ext uri="{FF2B5EF4-FFF2-40B4-BE49-F238E27FC236}">
              <a16:creationId xmlns:a16="http://schemas.microsoft.com/office/drawing/2014/main" id="{00000000-0008-0000-0200-00001D000000}"/>
            </a:ext>
          </a:extLst>
        </xdr:cNvPr>
        <xdr:cNvSpPr/>
      </xdr:nvSpPr>
      <xdr:spPr>
        <a:xfrm>
          <a:off x="4068767" y="680085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K34" sqref="K34"/>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femërore - weiblich</v>
      </c>
      <c r="G2" s="2" t="s">
        <v>309</v>
      </c>
      <c r="H2" s="2" t="s">
        <v>4</v>
      </c>
      <c r="J2" s="2" t="str">
        <f t="shared" ref="J2:J6" si="0">K2&amp;" - "&amp;L2</f>
        <v>beqar/e - ledig</v>
      </c>
      <c r="K2" s="2" t="s">
        <v>313</v>
      </c>
      <c r="L2" s="2" t="s">
        <v>5</v>
      </c>
    </row>
    <row r="3" spans="1:12" x14ac:dyDescent="0.2">
      <c r="A3" s="2" t="s">
        <v>6</v>
      </c>
      <c r="B3" s="2"/>
      <c r="C3" s="2" t="s">
        <v>6</v>
      </c>
      <c r="F3" s="2" t="str">
        <f>G3&amp;" - "&amp;H3</f>
        <v>mashkullore - männlich</v>
      </c>
      <c r="G3" s="2" t="s">
        <v>310</v>
      </c>
      <c r="H3" s="2" t="s">
        <v>7</v>
      </c>
      <c r="J3" s="2" t="str">
        <f t="shared" si="0"/>
        <v>i/e ve - verwitwet</v>
      </c>
      <c r="K3" s="2" t="s">
        <v>314</v>
      </c>
      <c r="L3" s="2" t="s">
        <v>8</v>
      </c>
    </row>
    <row r="4" spans="1:12" x14ac:dyDescent="0.2">
      <c r="A4" s="2" t="s">
        <v>9</v>
      </c>
      <c r="B4" s="2"/>
      <c r="C4" s="2" t="s">
        <v>9</v>
      </c>
      <c r="J4" s="2"/>
      <c r="K4" s="2"/>
      <c r="L4" s="2" t="s">
        <v>10</v>
      </c>
    </row>
    <row r="5" spans="1:12" x14ac:dyDescent="0.2">
      <c r="A5" s="2" t="s">
        <v>11</v>
      </c>
      <c r="B5" s="2"/>
      <c r="C5" s="2" t="s">
        <v>11</v>
      </c>
      <c r="J5" s="2" t="str">
        <f t="shared" si="0"/>
        <v>i/e martuar - verheiratet</v>
      </c>
      <c r="K5" s="2" t="s">
        <v>315</v>
      </c>
      <c r="L5" s="2" t="s">
        <v>12</v>
      </c>
    </row>
    <row r="6" spans="1:12" x14ac:dyDescent="0.2">
      <c r="A6" s="2" t="s">
        <v>357</v>
      </c>
      <c r="B6" s="2"/>
      <c r="C6" s="2" t="s">
        <v>357</v>
      </c>
      <c r="J6" s="2" t="str">
        <f t="shared" si="0"/>
        <v>me partneritet të regjistruar - eingetragene Partnerschaft</v>
      </c>
      <c r="K6" s="2" t="s">
        <v>316</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Po - Ja</v>
      </c>
      <c r="G11" s="2" t="s">
        <v>311</v>
      </c>
      <c r="H11" s="2" t="s">
        <v>19</v>
      </c>
      <c r="J11" s="2" t="str">
        <f>K11&amp;"  "&amp;L11</f>
        <v>Deri Fr. 40‘000.-  Bis Fr. 40'000.–</v>
      </c>
      <c r="K11" s="2" t="s">
        <v>317</v>
      </c>
      <c r="L11" s="2" t="s">
        <v>20</v>
      </c>
    </row>
    <row r="12" spans="1:12" x14ac:dyDescent="0.2">
      <c r="A12" s="2" t="s">
        <v>21</v>
      </c>
      <c r="B12" s="2" t="s">
        <v>21</v>
      </c>
      <c r="C12" s="2" t="s">
        <v>21</v>
      </c>
      <c r="F12" s="2" t="str">
        <f t="shared" si="1"/>
        <v>Jo - Nein</v>
      </c>
      <c r="G12" s="2" t="s">
        <v>312</v>
      </c>
      <c r="H12" s="2" t="s">
        <v>22</v>
      </c>
      <c r="J12" s="2" t="str">
        <f>K12&amp;"  "&amp;L12</f>
        <v>Mbi Fr. 40‘000.-  Über Fr. 40'000.–</v>
      </c>
      <c r="K12" s="2" t="s">
        <v>318</v>
      </c>
      <c r="L12" s="2" t="s">
        <v>23</v>
      </c>
    </row>
    <row r="13" spans="1:12" x14ac:dyDescent="0.2">
      <c r="A13" s="2" t="s">
        <v>24</v>
      </c>
      <c r="B13" s="2" t="s">
        <v>24</v>
      </c>
      <c r="C13" s="2" t="s">
        <v>24</v>
      </c>
      <c r="J13" s="2"/>
      <c r="K13" s="2"/>
      <c r="L13" s="2"/>
    </row>
    <row r="14" spans="1:12" x14ac:dyDescent="0.2">
      <c r="A14" s="2" t="str">
        <f t="shared" ref="A14:A15" si="2">B14&amp;" - "&amp;C14</f>
        <v>Zvicerran/e - Schweizer/in</v>
      </c>
      <c r="B14" s="2" t="s">
        <v>307</v>
      </c>
      <c r="C14" s="2" t="s">
        <v>25</v>
      </c>
      <c r="J14" s="2" t="str">
        <f>K14&amp;"  "&amp;L14</f>
        <v>Deri Fr. 55‘000.-  Bis Fr. 55'000.–</v>
      </c>
      <c r="K14" s="2" t="s">
        <v>319</v>
      </c>
      <c r="L14" s="2" t="s">
        <v>26</v>
      </c>
    </row>
    <row r="15" spans="1:12" x14ac:dyDescent="0.2">
      <c r="A15" s="2" t="str">
        <f t="shared" si="2"/>
        <v>Status tjetër - Anderer Status</v>
      </c>
      <c r="B15" s="2" t="s">
        <v>308</v>
      </c>
      <c r="C15" s="2" t="s">
        <v>27</v>
      </c>
      <c r="F15" s="1" t="s">
        <v>306</v>
      </c>
      <c r="G15" s="1"/>
      <c r="H15" s="2">
        <v>2000</v>
      </c>
      <c r="J15" s="2" t="str">
        <f>K15&amp;"  "&amp;L15</f>
        <v>Mbi Fr. 55‘000.-  Über Fr. 55'000.–</v>
      </c>
      <c r="K15" s="2" t="s">
        <v>320</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395</v>
      </c>
      <c r="F22">
        <v>0</v>
      </c>
      <c r="H22" t="s">
        <v>396</v>
      </c>
      <c r="I22" t="s">
        <v>397</v>
      </c>
      <c r="J22" t="s">
        <v>398</v>
      </c>
      <c r="K22" t="s">
        <v>399</v>
      </c>
    </row>
    <row r="23" spans="1:12" x14ac:dyDescent="0.2">
      <c r="A23">
        <v>7314</v>
      </c>
      <c r="B23" t="s">
        <v>48</v>
      </c>
      <c r="D23" t="s">
        <v>37</v>
      </c>
      <c r="E23" t="s">
        <v>297</v>
      </c>
      <c r="F23">
        <v>1</v>
      </c>
      <c r="H23" t="s">
        <v>39</v>
      </c>
      <c r="I23" t="s">
        <v>64</v>
      </c>
      <c r="J23" t="s">
        <v>404</v>
      </c>
      <c r="K23" t="s">
        <v>405</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358</v>
      </c>
      <c r="F27">
        <v>0</v>
      </c>
      <c r="H27" t="s">
        <v>39</v>
      </c>
      <c r="I27" t="s">
        <v>359</v>
      </c>
      <c r="J27" t="s">
        <v>360</v>
      </c>
      <c r="K27" t="s">
        <v>361</v>
      </c>
    </row>
    <row r="28" spans="1:12" x14ac:dyDescent="0.2">
      <c r="A28">
        <v>7323</v>
      </c>
      <c r="B28" t="s">
        <v>61</v>
      </c>
      <c r="D28" t="s">
        <v>37</v>
      </c>
      <c r="E28" t="s">
        <v>362</v>
      </c>
      <c r="F28">
        <v>0</v>
      </c>
      <c r="H28" t="s">
        <v>363</v>
      </c>
      <c r="I28" t="s">
        <v>364</v>
      </c>
      <c r="J28" t="s">
        <v>365</v>
      </c>
      <c r="K28" t="s">
        <v>366</v>
      </c>
    </row>
    <row r="29" spans="1:12" x14ac:dyDescent="0.2">
      <c r="A29">
        <v>7324</v>
      </c>
      <c r="B29" t="s">
        <v>62</v>
      </c>
      <c r="D29" t="s">
        <v>37</v>
      </c>
      <c r="E29" t="s">
        <v>367</v>
      </c>
      <c r="F29">
        <v>0</v>
      </c>
      <c r="H29" t="s">
        <v>39</v>
      </c>
      <c r="I29" t="s">
        <v>302</v>
      </c>
      <c r="J29" t="s">
        <v>303</v>
      </c>
      <c r="K29" t="s">
        <v>72</v>
      </c>
    </row>
    <row r="30" spans="1:12" x14ac:dyDescent="0.2">
      <c r="A30">
        <v>7325</v>
      </c>
      <c r="B30" t="s">
        <v>63</v>
      </c>
      <c r="D30" t="s">
        <v>37</v>
      </c>
      <c r="E30" t="s">
        <v>75</v>
      </c>
      <c r="F30">
        <v>0</v>
      </c>
      <c r="H30" t="s">
        <v>39</v>
      </c>
      <c r="I30" t="s">
        <v>368</v>
      </c>
      <c r="J30" t="s">
        <v>369</v>
      </c>
      <c r="K30" t="s">
        <v>370</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371</v>
      </c>
      <c r="J32" t="s">
        <v>356</v>
      </c>
      <c r="K32" t="s">
        <v>372</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373</v>
      </c>
      <c r="F34">
        <v>0</v>
      </c>
      <c r="H34" t="s">
        <v>39</v>
      </c>
      <c r="I34" t="s">
        <v>64</v>
      </c>
      <c r="J34" t="s">
        <v>65</v>
      </c>
      <c r="K34" t="s">
        <v>66</v>
      </c>
    </row>
    <row r="35" spans="1:11" x14ac:dyDescent="0.2">
      <c r="A35">
        <v>8645</v>
      </c>
      <c r="B35" t="s">
        <v>71</v>
      </c>
      <c r="D35" t="s">
        <v>37</v>
      </c>
      <c r="E35" t="s">
        <v>90</v>
      </c>
      <c r="F35">
        <v>0</v>
      </c>
      <c r="H35" t="s">
        <v>39</v>
      </c>
      <c r="I35" t="s">
        <v>400</v>
      </c>
      <c r="J35" t="s">
        <v>401</v>
      </c>
      <c r="K35" t="s">
        <v>91</v>
      </c>
    </row>
    <row r="36" spans="1:11" x14ac:dyDescent="0.2">
      <c r="A36">
        <v>8646</v>
      </c>
      <c r="B36" t="s">
        <v>73</v>
      </c>
      <c r="D36" t="s">
        <v>37</v>
      </c>
      <c r="E36" t="s">
        <v>374</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402</v>
      </c>
      <c r="F38">
        <v>0</v>
      </c>
      <c r="H38" t="s">
        <v>363</v>
      </c>
      <c r="I38" t="s">
        <v>375</v>
      </c>
      <c r="J38" t="s">
        <v>376</v>
      </c>
      <c r="K38" t="s">
        <v>403</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TvEPSsL3KbfpIZrgWagqfVrGZYc/cZGSA9CSmFT1372o596SvJ7t/OD6LgqB6XFKRa9SY8EPJjcPsQWqndhf+A==" saltValue="oRdHuRU6iqIKKs/l4dGmUQ=="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topLeftCell="L1" workbookViewId="0">
      <selection activeCell="AT2" sqref="AT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45" width="0" hidden="1" customWidth="1" outlineLevel="1"/>
    <col min="46" max="46" width="11" collapsed="1"/>
  </cols>
  <sheetData>
    <row r="1" spans="1:46" s="5" customFormat="1" ht="40.5"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377</v>
      </c>
      <c r="AE1" s="5" t="s">
        <v>378</v>
      </c>
      <c r="AF1" s="5" t="s">
        <v>379</v>
      </c>
      <c r="AG1" s="5" t="s">
        <v>380</v>
      </c>
      <c r="AH1" s="5" t="s">
        <v>381</v>
      </c>
      <c r="AI1" s="5" t="s">
        <v>382</v>
      </c>
      <c r="AJ1" s="5" t="s">
        <v>383</v>
      </c>
      <c r="AK1" s="5" t="s">
        <v>384</v>
      </c>
      <c r="AL1" s="5" t="s">
        <v>385</v>
      </c>
      <c r="AM1" s="5" t="s">
        <v>386</v>
      </c>
      <c r="AN1" s="5" t="s">
        <v>387</v>
      </c>
      <c r="AO1" s="5" t="s">
        <v>388</v>
      </c>
      <c r="AP1" s="5" t="s">
        <v>389</v>
      </c>
      <c r="AQ1" s="5" t="s">
        <v>390</v>
      </c>
      <c r="AR1" s="5" t="s">
        <v>391</v>
      </c>
      <c r="AS1" s="5" t="s">
        <v>392</v>
      </c>
      <c r="AT1" s="4" t="s">
        <v>393</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352</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n7wY0gsfA6/Vy3ApFXeBbsetVGHS0fx+sMnf0MQFHxTvyhEKLiyaI321akVpm4c7nnUr6TaR8tjDl15ANEv3JQ==" saltValue="ENjRUJu+rIImKZJv+dPGmw==" spinCount="100000" sheet="1" objects="1" scenarios="1"/>
  <conditionalFormatting sqref="C2:C51">
    <cfRule type="expression" dxfId="46" priority="2">
      <formula>SUMPRODUCT(MID(C2,ROW(INDIRECT("1:"&amp;LEN(C2))),1)*1)&gt;1</formula>
    </cfRule>
  </conditionalFormatting>
  <conditionalFormatting sqref="AT2:AT51">
    <cfRule type="containsText" dxfId="45"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5"/>
  <sheetViews>
    <sheetView showGridLines="0" showRuler="0" zoomScale="120" zoomScaleNormal="120" zoomScalePageLayoutView="130" workbookViewId="0">
      <selection activeCell="J45" sqref="J45:N45"/>
    </sheetView>
  </sheetViews>
  <sheetFormatPr baseColWidth="10" defaultColWidth="11" defaultRowHeight="13.5" customHeight="1"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47" t="s">
        <v>321</v>
      </c>
      <c r="B1" s="48"/>
      <c r="C1" s="48"/>
      <c r="D1" s="48"/>
      <c r="E1" s="48"/>
      <c r="F1" s="48"/>
      <c r="G1" s="48"/>
      <c r="H1" s="48"/>
      <c r="I1" s="48"/>
      <c r="J1" s="48"/>
      <c r="K1" s="48"/>
      <c r="L1" s="48"/>
      <c r="M1" s="48"/>
      <c r="N1" s="48"/>
    </row>
    <row r="2" spans="1:15" ht="18.75" customHeight="1" x14ac:dyDescent="0.2">
      <c r="A2" s="49" t="s">
        <v>289</v>
      </c>
      <c r="B2" s="50"/>
      <c r="C2" s="50"/>
      <c r="D2" s="50"/>
      <c r="E2" s="50"/>
      <c r="F2" s="50"/>
      <c r="G2" s="50"/>
      <c r="H2" s="50"/>
      <c r="I2" s="50"/>
      <c r="J2" s="51"/>
      <c r="K2" s="51"/>
      <c r="L2" s="51"/>
      <c r="M2" s="51"/>
      <c r="N2" s="51"/>
    </row>
    <row r="3" spans="1:15" s="11" customFormat="1" ht="13.5" customHeight="1" thickBot="1" x14ac:dyDescent="0.25">
      <c r="A3" s="52" t="s">
        <v>290</v>
      </c>
      <c r="B3" s="52"/>
      <c r="C3" s="53"/>
      <c r="D3" s="53"/>
      <c r="E3" s="53"/>
      <c r="F3" s="37"/>
      <c r="G3" s="37"/>
      <c r="H3" s="37"/>
      <c r="I3" s="54"/>
      <c r="J3" s="54"/>
      <c r="K3" s="54"/>
      <c r="L3" s="54"/>
      <c r="M3" s="54"/>
      <c r="N3" s="54"/>
      <c r="O3" s="10"/>
    </row>
    <row r="4" spans="1:15" s="11" customFormat="1" ht="13.5" customHeight="1" thickBot="1" x14ac:dyDescent="0.25">
      <c r="A4" s="38" t="s">
        <v>291</v>
      </c>
      <c r="B4" s="38"/>
      <c r="C4" s="39"/>
      <c r="D4" s="39"/>
      <c r="E4" s="40"/>
      <c r="F4" s="41"/>
      <c r="G4" s="55"/>
      <c r="H4" s="53"/>
      <c r="I4" s="24" t="s">
        <v>292</v>
      </c>
      <c r="J4" s="56"/>
      <c r="K4" s="57"/>
      <c r="L4" s="57"/>
      <c r="M4" s="24" t="s">
        <v>293</v>
      </c>
      <c r="N4" s="30"/>
    </row>
    <row r="5" spans="1:15" s="11" customFormat="1" ht="13.5" customHeight="1" thickBot="1" x14ac:dyDescent="0.25">
      <c r="A5" s="42" t="s">
        <v>280</v>
      </c>
      <c r="B5" s="42"/>
      <c r="C5" s="42"/>
      <c r="D5" s="37"/>
      <c r="E5" s="37"/>
      <c r="F5" s="37"/>
      <c r="G5" s="37"/>
      <c r="H5" s="37"/>
      <c r="I5" s="35" t="s">
        <v>6</v>
      </c>
      <c r="J5" s="36" t="s">
        <v>9</v>
      </c>
      <c r="K5" s="36" t="s">
        <v>11</v>
      </c>
      <c r="L5" s="26" t="s">
        <v>357</v>
      </c>
      <c r="M5" s="25"/>
      <c r="N5" s="27" t="s">
        <v>3</v>
      </c>
    </row>
    <row r="6" spans="1:15" s="11" customFormat="1" ht="13.5" customHeight="1" thickBot="1" x14ac:dyDescent="0.25">
      <c r="A6" s="42" t="s">
        <v>294</v>
      </c>
      <c r="B6" s="42"/>
      <c r="C6" s="42"/>
      <c r="D6" s="37"/>
      <c r="E6" s="37"/>
      <c r="F6" s="37"/>
      <c r="G6" s="37"/>
      <c r="H6" s="37"/>
      <c r="I6" s="58"/>
      <c r="J6" s="58"/>
      <c r="K6" s="58"/>
      <c r="L6" s="58"/>
      <c r="M6" s="58"/>
      <c r="N6" s="58"/>
      <c r="O6" s="12"/>
    </row>
    <row r="7" spans="1:15" s="11" customFormat="1" ht="13.5" customHeight="1" thickBot="1" x14ac:dyDescent="0.25">
      <c r="A7" s="42" t="s">
        <v>285</v>
      </c>
      <c r="B7" s="42"/>
      <c r="C7" s="42"/>
      <c r="D7" s="37"/>
      <c r="E7" s="37"/>
      <c r="F7" s="37"/>
      <c r="G7" s="37"/>
      <c r="H7" s="37"/>
      <c r="I7" s="59" t="s">
        <v>351</v>
      </c>
      <c r="J7" s="59"/>
      <c r="K7" s="59"/>
      <c r="L7" s="59"/>
      <c r="M7" s="59"/>
      <c r="N7" s="59"/>
      <c r="O7" s="12"/>
    </row>
    <row r="8" spans="1:15" s="11" customFormat="1" ht="13.5" customHeight="1" x14ac:dyDescent="0.2">
      <c r="A8" s="42" t="s">
        <v>295</v>
      </c>
      <c r="B8" s="42"/>
      <c r="C8" s="42"/>
      <c r="D8" s="37"/>
      <c r="E8" s="37"/>
      <c r="F8" s="37"/>
      <c r="G8" s="37"/>
      <c r="H8" s="37"/>
      <c r="I8" s="60" t="s">
        <v>351</v>
      </c>
      <c r="J8" s="60"/>
      <c r="K8" s="60"/>
      <c r="L8" s="60"/>
      <c r="M8" s="60"/>
      <c r="N8" s="60"/>
    </row>
    <row r="9" spans="1:15" ht="7.5" customHeight="1" x14ac:dyDescent="0.2">
      <c r="A9" s="33"/>
      <c r="B9" s="33"/>
      <c r="C9" s="33"/>
      <c r="D9" s="14"/>
      <c r="E9" s="14"/>
      <c r="F9" s="14"/>
      <c r="G9" s="14"/>
      <c r="H9" s="14"/>
      <c r="I9" s="14"/>
      <c r="J9" s="14"/>
      <c r="K9" s="14"/>
      <c r="L9" s="14"/>
      <c r="M9" s="14"/>
      <c r="N9" s="14"/>
    </row>
    <row r="10" spans="1:15" ht="33"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s="20" customFormat="1" ht="27" customHeight="1" x14ac:dyDescent="0.2">
      <c r="A12" s="44" t="s">
        <v>323</v>
      </c>
      <c r="B12" s="45"/>
      <c r="C12" s="46"/>
      <c r="D12" s="46"/>
      <c r="E12" s="46"/>
      <c r="F12" s="46"/>
      <c r="G12" s="46"/>
      <c r="H12" s="46"/>
      <c r="I12" s="44" t="s">
        <v>324</v>
      </c>
      <c r="J12" s="45"/>
      <c r="K12" s="45"/>
      <c r="L12" s="46"/>
      <c r="M12" s="46"/>
      <c r="N12" s="46"/>
    </row>
    <row r="13" spans="1:15" s="20" customFormat="1" ht="64.5" customHeight="1" x14ac:dyDescent="0.2">
      <c r="A13" s="65" t="s">
        <v>325</v>
      </c>
      <c r="B13" s="66"/>
      <c r="C13" s="32"/>
      <c r="D13" s="67" t="s">
        <v>326</v>
      </c>
      <c r="E13" s="67"/>
      <c r="F13" s="67"/>
      <c r="G13" s="67"/>
      <c r="H13" s="67"/>
      <c r="I13" s="65" t="s">
        <v>327</v>
      </c>
      <c r="J13" s="66"/>
      <c r="K13" s="68"/>
      <c r="L13" s="67" t="s">
        <v>355</v>
      </c>
      <c r="M13" s="69"/>
      <c r="N13" s="69"/>
    </row>
    <row r="14" spans="1:15" ht="40.5" customHeight="1" thickBot="1" x14ac:dyDescent="0.25">
      <c r="A14" s="65" t="s">
        <v>328</v>
      </c>
      <c r="B14" s="65"/>
      <c r="C14" s="31"/>
      <c r="D14" s="67" t="s">
        <v>354</v>
      </c>
      <c r="E14" s="67"/>
      <c r="F14" s="67"/>
      <c r="G14" s="67"/>
      <c r="H14" s="67"/>
      <c r="I14" s="44" t="s">
        <v>329</v>
      </c>
      <c r="J14" s="44"/>
      <c r="K14" s="44"/>
      <c r="L14" s="70"/>
      <c r="M14" s="70"/>
      <c r="N14" s="70"/>
    </row>
    <row r="15" spans="1:15" s="20" customFormat="1" ht="27" customHeight="1" thickBot="1" x14ac:dyDescent="0.25">
      <c r="A15" s="44" t="s">
        <v>330</v>
      </c>
      <c r="B15" s="44"/>
      <c r="C15" s="22"/>
      <c r="D15" s="23"/>
      <c r="E15" s="23"/>
      <c r="F15" s="23"/>
      <c r="G15" s="23"/>
      <c r="H15" s="23"/>
      <c r="I15" s="44" t="s">
        <v>331</v>
      </c>
      <c r="J15" s="44"/>
      <c r="K15" s="44"/>
      <c r="L15" s="71"/>
      <c r="M15" s="71"/>
      <c r="N15" s="71"/>
    </row>
    <row r="16" spans="1:15" s="20" customFormat="1" ht="27" customHeight="1" thickBot="1" x14ac:dyDescent="0.25">
      <c r="A16" s="44" t="s">
        <v>349</v>
      </c>
      <c r="B16" s="44"/>
      <c r="C16" s="44"/>
      <c r="D16" s="23"/>
      <c r="E16" s="23"/>
      <c r="F16" s="23"/>
      <c r="G16" s="23"/>
      <c r="H16" s="23"/>
      <c r="I16" s="21"/>
      <c r="J16" s="21"/>
      <c r="K16" s="21"/>
      <c r="L16" s="72"/>
      <c r="M16" s="72"/>
      <c r="N16" s="72"/>
    </row>
    <row r="17" spans="1:14" ht="13.5" customHeight="1" x14ac:dyDescent="0.2"/>
    <row r="18" spans="1:14" ht="25.5"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2.75" customHeight="1" x14ac:dyDescent="0.2">
      <c r="A20" s="78" t="s">
        <v>334</v>
      </c>
      <c r="B20" s="79"/>
      <c r="C20" s="79"/>
      <c r="D20" s="79"/>
      <c r="E20" s="79"/>
      <c r="F20" s="79"/>
      <c r="G20" s="79"/>
      <c r="H20" s="79"/>
      <c r="I20" s="79"/>
      <c r="J20" s="79"/>
      <c r="K20" s="79"/>
      <c r="L20" s="80" t="s">
        <v>335</v>
      </c>
      <c r="M20" s="81"/>
      <c r="N20" s="81"/>
    </row>
    <row r="21" spans="1:14" s="11" customFormat="1" ht="13.5" customHeight="1" x14ac:dyDescent="0.2"/>
    <row r="22" spans="1:14" s="11" customFormat="1" ht="50.25" customHeight="1" x14ac:dyDescent="0.2">
      <c r="A22" s="82" t="s">
        <v>336</v>
      </c>
      <c r="B22" s="83"/>
      <c r="C22" s="83"/>
      <c r="D22" s="83"/>
      <c r="E22" s="83"/>
      <c r="F22" s="83"/>
      <c r="G22" s="83"/>
      <c r="H22" s="83"/>
      <c r="I22" s="84" t="s">
        <v>337</v>
      </c>
      <c r="J22" s="84"/>
      <c r="K22" s="84"/>
      <c r="M22" s="44" t="s">
        <v>353</v>
      </c>
      <c r="N22" s="45"/>
    </row>
    <row r="23" spans="1:14" s="11" customFormat="1" ht="48" customHeight="1" x14ac:dyDescent="0.2">
      <c r="B23" s="16"/>
      <c r="I23" s="85" t="s">
        <v>338</v>
      </c>
      <c r="J23" s="86"/>
      <c r="K23" s="87"/>
      <c r="L23" s="17"/>
      <c r="M23" s="88" t="s">
        <v>339</v>
      </c>
      <c r="N23" s="89"/>
    </row>
    <row r="24" spans="1:14" s="11" customFormat="1" ht="13.5" customHeight="1" x14ac:dyDescent="0.2"/>
    <row r="25" spans="1:14" s="11" customFormat="1" ht="33" customHeight="1" x14ac:dyDescent="0.2">
      <c r="A25" s="78" t="s">
        <v>340</v>
      </c>
      <c r="B25" s="79"/>
      <c r="C25" s="79"/>
      <c r="D25" s="79"/>
      <c r="E25" s="79"/>
      <c r="F25" s="79"/>
      <c r="G25" s="79"/>
      <c r="H25" s="79"/>
      <c r="I25" s="80" t="s">
        <v>335</v>
      </c>
      <c r="J25" s="81"/>
      <c r="K25" s="81"/>
    </row>
    <row r="26" spans="1:14" s="11" customFormat="1" ht="13.5" customHeight="1" thickBot="1" x14ac:dyDescent="0.25"/>
    <row r="27" spans="1:14" s="11" customFormat="1" ht="22.5" customHeight="1" x14ac:dyDescent="0.2">
      <c r="A27" s="90" t="s">
        <v>341</v>
      </c>
      <c r="B27" s="91"/>
      <c r="C27" s="91"/>
      <c r="D27" s="91"/>
      <c r="E27" s="91"/>
      <c r="F27" s="91"/>
      <c r="G27" s="91"/>
      <c r="H27" s="91"/>
      <c r="I27" s="91"/>
      <c r="J27" s="91"/>
      <c r="K27" s="91"/>
      <c r="L27" s="91"/>
      <c r="M27" s="91"/>
      <c r="N27" s="92"/>
    </row>
    <row r="28" spans="1:14" s="11" customFormat="1" ht="30"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0.25" customHeight="1" x14ac:dyDescent="0.2">
      <c r="A30" s="96" t="s">
        <v>342</v>
      </c>
      <c r="B30" s="96"/>
      <c r="C30" s="96"/>
      <c r="D30" s="96"/>
      <c r="E30" s="96"/>
      <c r="F30" s="96"/>
      <c r="G30" s="96"/>
      <c r="H30" s="96"/>
      <c r="I30" s="96"/>
      <c r="J30" s="96"/>
      <c r="K30" s="96"/>
      <c r="L30" s="96"/>
      <c r="M30" s="96"/>
      <c r="N30" s="96"/>
    </row>
    <row r="31" spans="1:14" s="11" customFormat="1" ht="20.25" customHeight="1" x14ac:dyDescent="0.2">
      <c r="A31" s="96"/>
      <c r="B31" s="96"/>
      <c r="C31" s="96"/>
      <c r="D31" s="96"/>
      <c r="E31" s="96"/>
      <c r="F31" s="96"/>
      <c r="G31" s="96"/>
      <c r="H31" s="96"/>
      <c r="I31" s="96"/>
      <c r="J31" s="96"/>
      <c r="K31" s="96"/>
      <c r="L31" s="96"/>
      <c r="M31" s="96"/>
      <c r="N31" s="96"/>
    </row>
    <row r="32" spans="1:14" s="11" customFormat="1" ht="20.25" customHeight="1" x14ac:dyDescent="0.2">
      <c r="A32" s="96"/>
      <c r="B32" s="96"/>
      <c r="C32" s="96"/>
      <c r="D32" s="96"/>
      <c r="E32" s="96"/>
      <c r="F32" s="96"/>
      <c r="G32" s="96"/>
      <c r="H32" s="96"/>
      <c r="I32" s="96"/>
      <c r="J32" s="96"/>
      <c r="K32" s="96"/>
      <c r="L32" s="96"/>
      <c r="M32" s="96"/>
      <c r="N32" s="96"/>
    </row>
    <row r="33" spans="1:14" s="11" customFormat="1" ht="20.25" customHeight="1" x14ac:dyDescent="0.2">
      <c r="A33" s="96"/>
      <c r="B33" s="96"/>
      <c r="C33" s="96"/>
      <c r="D33" s="96"/>
      <c r="E33" s="96"/>
      <c r="F33" s="96"/>
      <c r="G33" s="96"/>
      <c r="H33" s="96"/>
      <c r="I33" s="96"/>
      <c r="J33" s="96"/>
      <c r="K33" s="96"/>
      <c r="L33" s="96"/>
      <c r="M33" s="96"/>
      <c r="N33" s="96"/>
    </row>
    <row r="34" spans="1:14" s="11" customFormat="1" ht="27" customHeight="1" x14ac:dyDescent="0.2">
      <c r="A34" s="18"/>
      <c r="B34" s="18"/>
      <c r="C34" s="18"/>
      <c r="D34" s="18"/>
      <c r="E34" s="18"/>
      <c r="F34" s="18"/>
      <c r="G34" s="18"/>
      <c r="H34" s="18"/>
      <c r="I34" s="18"/>
      <c r="J34" s="18"/>
      <c r="K34" s="18"/>
      <c r="L34" s="18"/>
      <c r="M34" s="67" t="s">
        <v>335</v>
      </c>
      <c r="N34" s="67"/>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90.7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9.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76.5" customHeight="1" x14ac:dyDescent="0.2">
      <c r="A42" s="65" t="s">
        <v>345</v>
      </c>
      <c r="B42" s="65"/>
      <c r="C42" s="65"/>
      <c r="D42" s="65"/>
      <c r="E42" s="65"/>
      <c r="F42" s="65"/>
      <c r="G42" s="65"/>
      <c r="H42" s="65"/>
      <c r="I42" s="65"/>
      <c r="J42" s="65"/>
      <c r="K42" s="65"/>
      <c r="L42" s="65"/>
      <c r="M42" s="65"/>
      <c r="N42" s="65"/>
    </row>
    <row r="43" spans="1:14" s="11" customFormat="1" ht="70.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407</v>
      </c>
      <c r="K44" s="45"/>
      <c r="L44" s="45"/>
      <c r="M44" s="45"/>
      <c r="N44" s="45"/>
    </row>
    <row r="45" spans="1:14" s="11" customFormat="1" ht="27" customHeight="1" x14ac:dyDescent="0.2">
      <c r="A45" s="97"/>
      <c r="B45" s="97"/>
      <c r="C45" s="97"/>
      <c r="D45" s="97"/>
      <c r="F45" s="98"/>
      <c r="G45" s="98"/>
      <c r="H45" s="98"/>
      <c r="J45" s="99"/>
      <c r="K45" s="99"/>
      <c r="L45" s="99"/>
      <c r="M45" s="99"/>
      <c r="N45" s="99"/>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6">
    <mergeCell ref="A45:D45"/>
    <mergeCell ref="F45:H45"/>
    <mergeCell ref="J45:N45"/>
    <mergeCell ref="A37:H37"/>
    <mergeCell ref="I37:L37"/>
    <mergeCell ref="M37:N37"/>
    <mergeCell ref="A38:N38"/>
    <mergeCell ref="A39:N39"/>
    <mergeCell ref="A40:N40"/>
    <mergeCell ref="A41:N41"/>
    <mergeCell ref="A42:N42"/>
    <mergeCell ref="A43:N43"/>
    <mergeCell ref="A44:B44"/>
    <mergeCell ref="J44:N44"/>
    <mergeCell ref="A36:N36"/>
    <mergeCell ref="A20:K20"/>
    <mergeCell ref="L20:N20"/>
    <mergeCell ref="A22:H22"/>
    <mergeCell ref="I22:K22"/>
    <mergeCell ref="M22:N22"/>
    <mergeCell ref="I23:K23"/>
    <mergeCell ref="M23:N23"/>
    <mergeCell ref="A25:H25"/>
    <mergeCell ref="I25:K25"/>
    <mergeCell ref="A27:N28"/>
    <mergeCell ref="A30:N33"/>
    <mergeCell ref="M34:N34"/>
    <mergeCell ref="A15:B15"/>
    <mergeCell ref="I15:K15"/>
    <mergeCell ref="L15:N15"/>
    <mergeCell ref="L16:N16"/>
    <mergeCell ref="A18:N18"/>
    <mergeCell ref="A16:C16"/>
    <mergeCell ref="A13:B13"/>
    <mergeCell ref="D13:H13"/>
    <mergeCell ref="I13:K13"/>
    <mergeCell ref="L13:N13"/>
    <mergeCell ref="A14:B14"/>
    <mergeCell ref="D14:H14"/>
    <mergeCell ref="I14:K14"/>
    <mergeCell ref="L14:N14"/>
    <mergeCell ref="A12:B12"/>
    <mergeCell ref="C12:H12"/>
    <mergeCell ref="I12:K12"/>
    <mergeCell ref="L12:N12"/>
    <mergeCell ref="A1:N1"/>
    <mergeCell ref="A2:N2"/>
    <mergeCell ref="A3:E3"/>
    <mergeCell ref="I3:N3"/>
    <mergeCell ref="G4:H4"/>
    <mergeCell ref="J4:L4"/>
    <mergeCell ref="I6:N6"/>
    <mergeCell ref="I7:N7"/>
    <mergeCell ref="I8:N8"/>
    <mergeCell ref="A10:N10"/>
    <mergeCell ref="A11:N11"/>
  </mergeCells>
  <conditionalFormatting sqref="I23 L23">
    <cfRule type="expression" dxfId="44" priority="5">
      <formula>AND(OR($L$13="ledig",$L$13="geschieden",$L$13="verwitwet"),$E$14="Nein")</formula>
    </cfRule>
  </conditionalFormatting>
  <conditionalFormatting sqref="I22:K22">
    <cfRule type="expression" dxfId="43" priority="2">
      <formula>OR($L$13="திருமணமாைவர் - verheiratet",$L$13="பதிவு செய்த பார்ட்ைர்ஷிப் - eingetragene Partnerschaft")</formula>
    </cfRule>
  </conditionalFormatting>
  <conditionalFormatting sqref="L22">
    <cfRule type="expression" dxfId="42" priority="3">
      <formula>OR($L$13="verheiratet",$L$13="eingetragene Partnerschaft",AND($L$13="ledig",$E$14="Ja"),AND($L$13="verwitwet",$E$14="Ja"),AND($L$13="geschieden",$E$14="Ja"))</formula>
    </cfRule>
  </conditionalFormatting>
  <conditionalFormatting sqref="M22:N22">
    <cfRule type="expression" dxfId="41" priority="1">
      <formula>AND(OR($L$13="ledig",$L$13="geschieden",$L$13="verwitwet"),$E$14="Nein")</formula>
    </cfRule>
  </conditionalFormatting>
  <conditionalFormatting sqref="M23:N23">
    <cfRule type="expression" dxfId="40" priority="4">
      <formula>OR($L$13="verheiratet",$L$13="eingetragene Partnerschaft",AND($L$13="ledig",$E$14="Ja"),AND($L$13="verwitwet",$E$14="Ja"),AND($L$13="geschieden",$E$14="Ja"))</formula>
    </cfRule>
  </conditionalFormatting>
  <pageMargins left="0.78740157480314965" right="0.31496062992125984" top="1.5748031496062993" bottom="0.39370078740157483" header="0.39370078740157483" footer="0.11811023622047245"/>
  <pageSetup paperSize="9" scale="56" orientation="portrait" r:id="rId1"/>
  <headerFooter scaleWithDoc="0"/>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N43"/>
    <mergeCell ref="A44:B44"/>
    <mergeCell ref="J44:N44"/>
  </mergeCells>
  <conditionalFormatting sqref="L16:N16">
    <cfRule type="expression" dxfId="38" priority="8">
      <formula>LEN($L$16)&lt;&gt;13</formula>
    </cfRule>
  </conditionalFormatting>
  <conditionalFormatting sqref="M22:N22">
    <cfRule type="expression" dxfId="37" priority="2">
      <formula>AND(OR($L$13="ledig",$L$13="geschieden",$L$13="verwitwet"),$E$14="Nein")</formula>
    </cfRule>
  </conditionalFormatting>
  <conditionalFormatting sqref="M23:N23">
    <cfRule type="expression" dxfId="36" priority="9">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487F3-37F2-4A8D-9D43-2CC343D74541}">
  <sheetPr>
    <pageSetUpPr fitToPage="1"/>
  </sheetPr>
  <dimension ref="A1:O125"/>
  <sheetViews>
    <sheetView showGridLines="0" showRuler="0" topLeftCell="A22"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4" priority="3">
      <formula>LEN($L$16)&lt;&gt;13</formula>
    </cfRule>
  </conditionalFormatting>
  <conditionalFormatting sqref="M22:N22">
    <cfRule type="expression" dxfId="33" priority="1">
      <formula>AND(OR($L$13="ledig",$L$13="geschieden",$L$13="verwitwet"),$E$14="Nein")</formula>
    </cfRule>
  </conditionalFormatting>
  <conditionalFormatting sqref="M23:N23">
    <cfRule type="expression" dxfId="32"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B8C50D6E-C927-42A8-ADD4-646321EBD29F}"/>
    <dataValidation type="date" allowBlank="1" showInputMessage="1" showErrorMessage="1" sqref="J4:L4 N4" xr:uid="{B84B7789-887A-4A13-94BB-2870B1565FC8}">
      <formula1>43101</formula1>
      <formula2>73050</formula2>
    </dataValidation>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2178586E-8685-4F86-BF44-5374880101C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0B4593C-125C-48B2-AE10-BC4A9B59408B}">
          <x14:formula1>
            <xm:f>Cockpit!$E$20:$E$39</xm:f>
          </x14:formula1>
          <xm:sqref>I3:N3</xm:sqref>
        </x14:dataValidation>
        <x14:dataValidation type="list" allowBlank="1" showInputMessage="1" showErrorMessage="1" xr:uid="{A2EAF90A-DF35-4AAA-B876-B10FED4A15A5}">
          <x14:formula1>
            <xm:f>Cockpit!$C$2:$C$7</xm:f>
          </x14:formula1>
          <xm:sqref>I5:N5</xm:sqref>
        </x14:dataValidation>
        <x14:dataValidation type="list" allowBlank="1" showInputMessage="1" showErrorMessage="1" xr:uid="{4969D5AC-0130-4248-8F3D-76AA707EE724}">
          <x14:formula1>
            <xm:f>Cockpit!$J$2:$J$6</xm:f>
          </x14:formula1>
          <xm:sqref>L13:N13</xm:sqref>
        </x14:dataValidation>
        <x14:dataValidation type="list" allowBlank="1" showInputMessage="1" showErrorMessage="1" xr:uid="{68A57A44-8B5E-446B-A4E7-658DE708C629}">
          <x14:formula1>
            <xm:f>Cockpit!$F$2:$F$3</xm:f>
          </x14:formula1>
          <xm:sqref>C13:H13</xm:sqref>
        </x14:dataValidation>
        <x14:dataValidation type="list" allowBlank="1" showInputMessage="1" showErrorMessage="1" xr:uid="{53A67FE5-96E8-424D-B901-D7B7B0F5AB20}">
          <x14:formula1>
            <xm:f>Cockpit!$J$11:$J$12</xm:f>
          </x14:formula1>
          <xm:sqref>I23</xm:sqref>
        </x14:dataValidation>
        <x14:dataValidation type="list" allowBlank="1" showInputMessage="1" showErrorMessage="1" xr:uid="{EC4166C2-307F-45B2-B319-5DF3B521E4F8}">
          <x14:formula1>
            <xm:f>Cockpit!$J$14:$J$15</xm:f>
          </x14:formula1>
          <xm:sqref>M23:N23</xm:sqref>
        </x14:dataValidation>
        <x14:dataValidation type="list" allowBlank="1" showInputMessage="1" showErrorMessage="1" xr:uid="{4905276D-E553-4C65-A3FA-2398EA61F2F8}">
          <x14:formula1>
            <xm:f>Cockpit!$A$11:$A$15</xm:f>
          </x14:formula1>
          <xm:sqref>C14:H14</xm:sqref>
        </x14:dataValidation>
        <x14:dataValidation type="list" allowBlank="1" showInputMessage="1" showErrorMessage="1" xr:uid="{5EA4649B-441A-464B-8ABE-D575AABDFBA0}">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C1ADE-49EB-43FD-ADFD-6D5BC69A5297}">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0" priority="3">
      <formula>LEN($L$16)&lt;&gt;13</formula>
    </cfRule>
  </conditionalFormatting>
  <conditionalFormatting sqref="M22:N22">
    <cfRule type="expression" dxfId="29" priority="1">
      <formula>AND(OR($L$13="ledig",$L$13="geschieden",$L$13="verwitwet"),$E$14="Nein")</formula>
    </cfRule>
  </conditionalFormatting>
  <conditionalFormatting sqref="M23:N23">
    <cfRule type="expression" dxfId="28" priority="4">
      <formula>OR($L$13="verheiratet",$L$13="eingetragene Partnerschaft",AND($L$13="ledig",$E$14="Ja"),AND($L$13="verwitwet",$E$14="Ja"),AND($L$13="geschieden",$E$14="Ja"))</formula>
    </cfRule>
  </conditionalFormatting>
  <dataValidations count="2">
    <dataValidation type="date" allowBlank="1" showInputMessage="1" showErrorMessage="1" sqref="J4:L4 N4" xr:uid="{B73BA36D-5E88-4763-845E-43244C1ADF02}">
      <formula1>43101</formula1>
      <formula2>73050</formula2>
    </dataValidation>
    <dataValidation allowBlank="1" showInputMessage="1" showErrorMessage="1" promptTitle="Eingabe" prompt="Zahl ohne Punkte eingeben!" sqref="L16:N16" xr:uid="{BBA4E611-F157-46EB-AFB6-59AFB37F1BBC}"/>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7B6147FD-B6B7-452C-B3B5-D055CE1DEA5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6B16C82-9512-448D-99A4-91C5B25358BF}">
          <x14:formula1>
            <xm:f>Cockpit!$F$11:$F$12</xm:f>
          </x14:formula1>
          <xm:sqref>L20:N20 I25:K25 M34:N34 J45:N45</xm:sqref>
        </x14:dataValidation>
        <x14:dataValidation type="list" allowBlank="1" showInputMessage="1" showErrorMessage="1" xr:uid="{D11BBE7F-FEF7-4658-93D7-3209393EB9DF}">
          <x14:formula1>
            <xm:f>Cockpit!$A$11:$A$15</xm:f>
          </x14:formula1>
          <xm:sqref>C14:H14</xm:sqref>
        </x14:dataValidation>
        <x14:dataValidation type="list" allowBlank="1" showInputMessage="1" showErrorMessage="1" xr:uid="{33758F94-5629-4C98-814E-71764633D1A5}">
          <x14:formula1>
            <xm:f>Cockpit!$J$14:$J$15</xm:f>
          </x14:formula1>
          <xm:sqref>M23:N23</xm:sqref>
        </x14:dataValidation>
        <x14:dataValidation type="list" allowBlank="1" showInputMessage="1" showErrorMessage="1" xr:uid="{C00CCDA6-42E5-4733-B581-8171E60D3A70}">
          <x14:formula1>
            <xm:f>Cockpit!$J$11:$J$12</xm:f>
          </x14:formula1>
          <xm:sqref>I23</xm:sqref>
        </x14:dataValidation>
        <x14:dataValidation type="list" allowBlank="1" showInputMessage="1" showErrorMessage="1" xr:uid="{D306A09A-DC15-4054-8FD4-655A59EF3687}">
          <x14:formula1>
            <xm:f>Cockpit!$F$2:$F$3</xm:f>
          </x14:formula1>
          <xm:sqref>C13:H13</xm:sqref>
        </x14:dataValidation>
        <x14:dataValidation type="list" allowBlank="1" showInputMessage="1" showErrorMessage="1" xr:uid="{248074E3-75F8-47AE-99AE-D58A9E7964ED}">
          <x14:formula1>
            <xm:f>Cockpit!$J$2:$J$6</xm:f>
          </x14:formula1>
          <xm:sqref>L13:N13</xm:sqref>
        </x14:dataValidation>
        <x14:dataValidation type="list" allowBlank="1" showInputMessage="1" showErrorMessage="1" xr:uid="{17FE2097-4B86-4CD9-BA28-91C3F8A15877}">
          <x14:formula1>
            <xm:f>Cockpit!$C$2:$C$7</xm:f>
          </x14:formula1>
          <xm:sqref>I5:N5</xm:sqref>
        </x14:dataValidation>
        <x14:dataValidation type="list" allowBlank="1" showInputMessage="1" showErrorMessage="1" xr:uid="{7D5F8402-B724-4929-995D-22E6B865B200}">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F751F-DE59-4FBD-A659-9C9B267D65D4}">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6" priority="3">
      <formula>LEN($L$16)&lt;&gt;13</formula>
    </cfRule>
  </conditionalFormatting>
  <conditionalFormatting sqref="M22:N22">
    <cfRule type="expression" dxfId="25" priority="1">
      <formula>AND(OR($L$13="ledig",$L$13="geschieden",$L$13="verwitwet"),$E$14="Nein")</formula>
    </cfRule>
  </conditionalFormatting>
  <conditionalFormatting sqref="M23:N23">
    <cfRule type="expression" dxfId="24"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6A7D4A5E-780A-474E-8B4D-90B6BE6B36E7}"/>
    <dataValidation type="date" allowBlank="1" showInputMessage="1" showErrorMessage="1" sqref="J4:L4 N4" xr:uid="{B5739BEC-FC8E-4644-9672-1161A1B6C6A3}">
      <formula1>43101</formula1>
      <formula2>73050</formula2>
    </dataValidation>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B9D426A8-CF68-4C02-A507-CE41C3839A18}">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4EEF2FC-855F-416F-B1DB-6DFA82B28AB8}">
          <x14:formula1>
            <xm:f>Cockpit!$E$20:$E$39</xm:f>
          </x14:formula1>
          <xm:sqref>I3:N3</xm:sqref>
        </x14:dataValidation>
        <x14:dataValidation type="list" allowBlank="1" showInputMessage="1" showErrorMessage="1" xr:uid="{F215A088-A078-40B7-AD2A-4E3A4EF355FF}">
          <x14:formula1>
            <xm:f>Cockpit!$C$2:$C$7</xm:f>
          </x14:formula1>
          <xm:sqref>I5:N5</xm:sqref>
        </x14:dataValidation>
        <x14:dataValidation type="list" allowBlank="1" showInputMessage="1" showErrorMessage="1" xr:uid="{F9928C8F-2111-4AE0-9D4F-30ED6D97E365}">
          <x14:formula1>
            <xm:f>Cockpit!$J$2:$J$6</xm:f>
          </x14:formula1>
          <xm:sqref>L13:N13</xm:sqref>
        </x14:dataValidation>
        <x14:dataValidation type="list" allowBlank="1" showInputMessage="1" showErrorMessage="1" xr:uid="{7B897A18-FCDF-451C-BF50-D1F00DB96527}">
          <x14:formula1>
            <xm:f>Cockpit!$F$2:$F$3</xm:f>
          </x14:formula1>
          <xm:sqref>C13:H13</xm:sqref>
        </x14:dataValidation>
        <x14:dataValidation type="list" allowBlank="1" showInputMessage="1" showErrorMessage="1" xr:uid="{739DD348-4DC5-4291-8F16-B3E02526A9F2}">
          <x14:formula1>
            <xm:f>Cockpit!$J$11:$J$12</xm:f>
          </x14:formula1>
          <xm:sqref>I23</xm:sqref>
        </x14:dataValidation>
        <x14:dataValidation type="list" allowBlank="1" showInputMessage="1" showErrorMessage="1" xr:uid="{F614A577-E554-421F-AAB6-8CFF00CD0E7C}">
          <x14:formula1>
            <xm:f>Cockpit!$J$14:$J$15</xm:f>
          </x14:formula1>
          <xm:sqref>M23:N23</xm:sqref>
        </x14:dataValidation>
        <x14:dataValidation type="list" allowBlank="1" showInputMessage="1" showErrorMessage="1" xr:uid="{C6EE0BA4-3C27-4D54-B4F9-2691E35E1FE1}">
          <x14:formula1>
            <xm:f>Cockpit!$A$11:$A$15</xm:f>
          </x14:formula1>
          <xm:sqref>C14:H14</xm:sqref>
        </x14:dataValidation>
        <x14:dataValidation type="list" allowBlank="1" showInputMessage="1" showErrorMessage="1" xr:uid="{B4E3E5B8-A7C8-46FC-8CB6-A9B80304520D}">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819F-88D8-42EE-BEFD-CE77362FE1A6}">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2" priority="3">
      <formula>LEN($L$16)&lt;&gt;13</formula>
    </cfRule>
  </conditionalFormatting>
  <conditionalFormatting sqref="M22:N22">
    <cfRule type="expression" dxfId="21" priority="1">
      <formula>AND(OR($L$13="ledig",$L$13="geschieden",$L$13="verwitwet"),$E$14="Nein")</formula>
    </cfRule>
  </conditionalFormatting>
  <conditionalFormatting sqref="M23:N23">
    <cfRule type="expression" dxfId="20" priority="4">
      <formula>OR($L$13="verheiratet",$L$13="eingetragene Partnerschaft",AND($L$13="ledig",$E$14="Ja"),AND($L$13="verwitwet",$E$14="Ja"),AND($L$13="geschieden",$E$14="Ja"))</formula>
    </cfRule>
  </conditionalFormatting>
  <dataValidations count="2">
    <dataValidation type="date" allowBlank="1" showInputMessage="1" showErrorMessage="1" sqref="J4:L4 N4" xr:uid="{1E5CA75A-9A94-4EAA-8F36-09E24E8DD29E}">
      <formula1>43101</formula1>
      <formula2>73050</formula2>
    </dataValidation>
    <dataValidation allowBlank="1" showInputMessage="1" showErrorMessage="1" promptTitle="Eingabe" prompt="Zahl ohne Punkte eingeben!" sqref="L16:N16" xr:uid="{694B46D7-896F-47B4-8E31-F78A1BF34E77}"/>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19FE84FE-13E1-40C9-BD19-89FF9310971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3263167-3E9F-4483-B09E-A902F27352BC}">
          <x14:formula1>
            <xm:f>Cockpit!$F$11:$F$12</xm:f>
          </x14:formula1>
          <xm:sqref>L20:N20 I25:K25 M34:N34 J45:N45</xm:sqref>
        </x14:dataValidation>
        <x14:dataValidation type="list" allowBlank="1" showInputMessage="1" showErrorMessage="1" xr:uid="{9E43A29C-6E40-4773-99AF-754983F368ED}">
          <x14:formula1>
            <xm:f>Cockpit!$A$11:$A$15</xm:f>
          </x14:formula1>
          <xm:sqref>C14:H14</xm:sqref>
        </x14:dataValidation>
        <x14:dataValidation type="list" allowBlank="1" showInputMessage="1" showErrorMessage="1" xr:uid="{82005FEB-250A-430D-AF4B-2FA4A242A67B}">
          <x14:formula1>
            <xm:f>Cockpit!$J$14:$J$15</xm:f>
          </x14:formula1>
          <xm:sqref>M23:N23</xm:sqref>
        </x14:dataValidation>
        <x14:dataValidation type="list" allowBlank="1" showInputMessage="1" showErrorMessage="1" xr:uid="{6955A0EF-7870-48B6-BE86-C12D1E5BCE17}">
          <x14:formula1>
            <xm:f>Cockpit!$J$11:$J$12</xm:f>
          </x14:formula1>
          <xm:sqref>I23</xm:sqref>
        </x14:dataValidation>
        <x14:dataValidation type="list" allowBlank="1" showInputMessage="1" showErrorMessage="1" xr:uid="{9E299EC7-7057-4D25-ADB9-24EA16631ED0}">
          <x14:formula1>
            <xm:f>Cockpit!$F$2:$F$3</xm:f>
          </x14:formula1>
          <xm:sqref>C13:H13</xm:sqref>
        </x14:dataValidation>
        <x14:dataValidation type="list" allowBlank="1" showInputMessage="1" showErrorMessage="1" xr:uid="{EA4320B0-0F42-4BF7-9DBE-181AC67FEE44}">
          <x14:formula1>
            <xm:f>Cockpit!$J$2:$J$6</xm:f>
          </x14:formula1>
          <xm:sqref>L13:N13</xm:sqref>
        </x14:dataValidation>
        <x14:dataValidation type="list" allowBlank="1" showInputMessage="1" showErrorMessage="1" xr:uid="{70AD2875-EACE-42F0-9ECE-36845CBEE555}">
          <x14:formula1>
            <xm:f>Cockpit!$C$2:$C$7</xm:f>
          </x14:formula1>
          <xm:sqref>I5:N5</xm:sqref>
        </x14:dataValidation>
        <x14:dataValidation type="list" allowBlank="1" showInputMessage="1" showErrorMessage="1" xr:uid="{214956AE-7CE0-4D29-8DC1-70CE978BADC4}">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0EDC-68E8-4340-871B-3C17CBD08D1D}">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8" priority="3">
      <formula>LEN($L$16)&lt;&gt;13</formula>
    </cfRule>
  </conditionalFormatting>
  <conditionalFormatting sqref="M22:N22">
    <cfRule type="expression" dxfId="17" priority="1">
      <formula>AND(OR($L$13="ledig",$L$13="geschieden",$L$13="verwitwet"),$E$14="Nein")</formula>
    </cfRule>
  </conditionalFormatting>
  <conditionalFormatting sqref="M23:N23">
    <cfRule type="expression" dxfId="16"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3AEA5527-E16A-4CFF-9F9C-E0CD4610EBF9}"/>
    <dataValidation type="date" allowBlank="1" showInputMessage="1" showErrorMessage="1" sqref="J4:L4 N4" xr:uid="{0779087C-8F73-48FC-9A49-CC4F50B19BC1}">
      <formula1>43101</formula1>
      <formula2>73050</formula2>
    </dataValidation>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3BAA2FCA-448E-446B-AD3E-D74A4B9D990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BE24021-883C-4B9F-A870-56F6FBDC58BC}">
          <x14:formula1>
            <xm:f>Cockpit!$E$20:$E$39</xm:f>
          </x14:formula1>
          <xm:sqref>I3:N3</xm:sqref>
        </x14:dataValidation>
        <x14:dataValidation type="list" allowBlank="1" showInputMessage="1" showErrorMessage="1" xr:uid="{061F452D-7A77-4012-AF54-C3C9318CE42D}">
          <x14:formula1>
            <xm:f>Cockpit!$C$2:$C$7</xm:f>
          </x14:formula1>
          <xm:sqref>I5:N5</xm:sqref>
        </x14:dataValidation>
        <x14:dataValidation type="list" allowBlank="1" showInputMessage="1" showErrorMessage="1" xr:uid="{7F89558E-09FB-471B-8993-E19C0368D4BC}">
          <x14:formula1>
            <xm:f>Cockpit!$J$2:$J$6</xm:f>
          </x14:formula1>
          <xm:sqref>L13:N13</xm:sqref>
        </x14:dataValidation>
        <x14:dataValidation type="list" allowBlank="1" showInputMessage="1" showErrorMessage="1" xr:uid="{1C737C91-2EF0-4507-B4FD-1822D01A1327}">
          <x14:formula1>
            <xm:f>Cockpit!$F$2:$F$3</xm:f>
          </x14:formula1>
          <xm:sqref>C13:H13</xm:sqref>
        </x14:dataValidation>
        <x14:dataValidation type="list" allowBlank="1" showInputMessage="1" showErrorMessage="1" xr:uid="{0E6354AE-88B3-450E-BC38-A8FBBE7F5648}">
          <x14:formula1>
            <xm:f>Cockpit!$J$11:$J$12</xm:f>
          </x14:formula1>
          <xm:sqref>I23</xm:sqref>
        </x14:dataValidation>
        <x14:dataValidation type="list" allowBlank="1" showInputMessage="1" showErrorMessage="1" xr:uid="{685567A4-8DF6-4D1C-9290-A3139DBC251B}">
          <x14:formula1>
            <xm:f>Cockpit!$J$14:$J$15</xm:f>
          </x14:formula1>
          <xm:sqref>M23:N23</xm:sqref>
        </x14:dataValidation>
        <x14:dataValidation type="list" allowBlank="1" showInputMessage="1" showErrorMessage="1" xr:uid="{42F4BC07-D099-4D3F-A9D6-1095DB84A8C0}">
          <x14:formula1>
            <xm:f>Cockpit!$A$11:$A$15</xm:f>
          </x14:formula1>
          <xm:sqref>C14:H14</xm:sqref>
        </x14:dataValidation>
        <x14:dataValidation type="list" allowBlank="1" showInputMessage="1" showErrorMessage="1" xr:uid="{E1CAF42E-54F6-4D9B-AF70-62E4CED48E79}">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85D0-3122-4149-85C3-09F26D2A1BA4}">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4" priority="3">
      <formula>LEN($L$16)&lt;&gt;13</formula>
    </cfRule>
  </conditionalFormatting>
  <conditionalFormatting sqref="M22:N22">
    <cfRule type="expression" dxfId="13" priority="1">
      <formula>AND(OR($L$13="ledig",$L$13="geschieden",$L$13="verwitwet"),$E$14="Nein")</formula>
    </cfRule>
  </conditionalFormatting>
  <conditionalFormatting sqref="M23:N23">
    <cfRule type="expression" dxfId="12" priority="4">
      <formula>OR($L$13="verheiratet",$L$13="eingetragene Partnerschaft",AND($L$13="ledig",$E$14="Ja"),AND($L$13="verwitwet",$E$14="Ja"),AND($L$13="geschieden",$E$14="Ja"))</formula>
    </cfRule>
  </conditionalFormatting>
  <dataValidations count="2">
    <dataValidation type="date" allowBlank="1" showInputMessage="1" showErrorMessage="1" sqref="J4:L4 N4" xr:uid="{0B82F242-00D9-4985-A21C-A0C32A367C98}">
      <formula1>43101</formula1>
      <formula2>73050</formula2>
    </dataValidation>
    <dataValidation allowBlank="1" showInputMessage="1" showErrorMessage="1" promptTitle="Eingabe" prompt="Zahl ohne Punkte eingeben!" sqref="L16:N16" xr:uid="{2FBD037C-5269-41F9-A55C-5518E22C3375}"/>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5E639233-3327-4DC1-B474-5C29761AD9F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BE987C9-4438-46A3-AE81-E14567E95F56}">
          <x14:formula1>
            <xm:f>Cockpit!$F$11:$F$12</xm:f>
          </x14:formula1>
          <xm:sqref>L20:N20 I25:K25 M34:N34 J45:N45</xm:sqref>
        </x14:dataValidation>
        <x14:dataValidation type="list" allowBlank="1" showInputMessage="1" showErrorMessage="1" xr:uid="{2A43C3E5-F84C-4402-B93F-9A696774063C}">
          <x14:formula1>
            <xm:f>Cockpit!$A$11:$A$15</xm:f>
          </x14:formula1>
          <xm:sqref>C14:H14</xm:sqref>
        </x14:dataValidation>
        <x14:dataValidation type="list" allowBlank="1" showInputMessage="1" showErrorMessage="1" xr:uid="{42E828B1-21EF-4076-945A-AAE072BC99C5}">
          <x14:formula1>
            <xm:f>Cockpit!$J$14:$J$15</xm:f>
          </x14:formula1>
          <xm:sqref>M23:N23</xm:sqref>
        </x14:dataValidation>
        <x14:dataValidation type="list" allowBlank="1" showInputMessage="1" showErrorMessage="1" xr:uid="{7245D661-C1B2-4435-B4AD-24C3B0EA74F3}">
          <x14:formula1>
            <xm:f>Cockpit!$J$11:$J$12</xm:f>
          </x14:formula1>
          <xm:sqref>I23</xm:sqref>
        </x14:dataValidation>
        <x14:dataValidation type="list" allowBlank="1" showInputMessage="1" showErrorMessage="1" xr:uid="{EA31FB23-70EA-4721-B78C-EB35534D5EA7}">
          <x14:formula1>
            <xm:f>Cockpit!$F$2:$F$3</xm:f>
          </x14:formula1>
          <xm:sqref>C13:H13</xm:sqref>
        </x14:dataValidation>
        <x14:dataValidation type="list" allowBlank="1" showInputMessage="1" showErrorMessage="1" xr:uid="{4E7DB99C-9463-4741-B9B3-B6FB2BBF4792}">
          <x14:formula1>
            <xm:f>Cockpit!$J$2:$J$6</xm:f>
          </x14:formula1>
          <xm:sqref>L13:N13</xm:sqref>
        </x14:dataValidation>
        <x14:dataValidation type="list" allowBlank="1" showInputMessage="1" showErrorMessage="1" xr:uid="{787FC57B-C5EC-46AE-8E2F-2CF1824D3E11}">
          <x14:formula1>
            <xm:f>Cockpit!$C$2:$C$7</xm:f>
          </x14:formula1>
          <xm:sqref>I5:N5</xm:sqref>
        </x14:dataValidation>
        <x14:dataValidation type="list" allowBlank="1" showInputMessage="1" showErrorMessage="1" xr:uid="{E4A91206-EDF5-4313-AADB-EBEB79ED7C18}">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0717-28AD-4CC9-A51B-6605413146E8}">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0" priority="3">
      <formula>LEN($L$16)&lt;&gt;13</formula>
    </cfRule>
  </conditionalFormatting>
  <conditionalFormatting sqref="M22:N22">
    <cfRule type="expression" dxfId="9" priority="1">
      <formula>AND(OR($L$13="ledig",$L$13="geschieden",$L$13="verwitwet"),$E$14="Nein")</formula>
    </cfRule>
  </conditionalFormatting>
  <conditionalFormatting sqref="M23:N23">
    <cfRule type="expression" dxfId="8"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6A301260-9492-4604-BB22-53A711E38876}"/>
    <dataValidation type="date" allowBlank="1" showInputMessage="1" showErrorMessage="1" sqref="J4:L4 N4" xr:uid="{DC439A0F-E793-4015-9A7C-BC61552A8CF4}">
      <formula1>43101</formula1>
      <formula2>73050</formula2>
    </dataValidation>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B9D11726-9FC5-4FDF-BDB0-BC3287F2941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6E01321-FDF9-4923-B8E1-BD1CA43EA3CA}">
          <x14:formula1>
            <xm:f>Cockpit!$E$20:$E$39</xm:f>
          </x14:formula1>
          <xm:sqref>I3:N3</xm:sqref>
        </x14:dataValidation>
        <x14:dataValidation type="list" allowBlank="1" showInputMessage="1" showErrorMessage="1" xr:uid="{55C818A6-9264-4904-A49A-35BD230AC25A}">
          <x14:formula1>
            <xm:f>Cockpit!$C$2:$C$7</xm:f>
          </x14:formula1>
          <xm:sqref>I5:N5</xm:sqref>
        </x14:dataValidation>
        <x14:dataValidation type="list" allowBlank="1" showInputMessage="1" showErrorMessage="1" xr:uid="{A7169441-3869-492C-B100-D778A902698A}">
          <x14:formula1>
            <xm:f>Cockpit!$J$2:$J$6</xm:f>
          </x14:formula1>
          <xm:sqref>L13:N13</xm:sqref>
        </x14:dataValidation>
        <x14:dataValidation type="list" allowBlank="1" showInputMessage="1" showErrorMessage="1" xr:uid="{D2B8733C-66CE-4336-90CB-5EDBCAA37ADD}">
          <x14:formula1>
            <xm:f>Cockpit!$F$2:$F$3</xm:f>
          </x14:formula1>
          <xm:sqref>C13:H13</xm:sqref>
        </x14:dataValidation>
        <x14:dataValidation type="list" allowBlank="1" showInputMessage="1" showErrorMessage="1" xr:uid="{996C11E3-F916-49E8-99AF-082DB8C5A234}">
          <x14:formula1>
            <xm:f>Cockpit!$J$11:$J$12</xm:f>
          </x14:formula1>
          <xm:sqref>I23</xm:sqref>
        </x14:dataValidation>
        <x14:dataValidation type="list" allowBlank="1" showInputMessage="1" showErrorMessage="1" xr:uid="{088A1FEC-6522-4D07-8320-A4AF88729C53}">
          <x14:formula1>
            <xm:f>Cockpit!$J$14:$J$15</xm:f>
          </x14:formula1>
          <xm:sqref>M23:N23</xm:sqref>
        </x14:dataValidation>
        <x14:dataValidation type="list" allowBlank="1" showInputMessage="1" showErrorMessage="1" xr:uid="{C761F287-1C54-4228-979C-3395A6999C90}">
          <x14:formula1>
            <xm:f>Cockpit!$A$11:$A$15</xm:f>
          </x14:formula1>
          <xm:sqref>C14:H14</xm:sqref>
        </x14:dataValidation>
        <x14:dataValidation type="list" allowBlank="1" showInputMessage="1" showErrorMessage="1" xr:uid="{9CB1CF66-3666-49EF-AE1B-538DFC62F11A}">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3B3D-0183-4684-9C67-A4308E2D166E}">
  <sheetPr>
    <pageSetUpPr fitToPage="1"/>
  </sheetPr>
  <dimension ref="A1:O125"/>
  <sheetViews>
    <sheetView showGridLines="0" showRuler="0" topLeftCell="A38" zoomScale="120" zoomScaleNormal="120" zoomScalePageLayoutView="130" workbookViewId="0">
      <selection activeCell="B50" sqref="B5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6" priority="3">
      <formula>LEN($L$16)&lt;&gt;13</formula>
    </cfRule>
  </conditionalFormatting>
  <conditionalFormatting sqref="M22:N22">
    <cfRule type="expression" dxfId="5" priority="1">
      <formula>AND(OR($L$13="ledig",$L$13="geschieden",$L$13="verwitwet"),$E$14="Nein")</formula>
    </cfRule>
  </conditionalFormatting>
  <conditionalFormatting sqref="M23:N23">
    <cfRule type="expression" dxfId="4" priority="4">
      <formula>OR($L$13="verheiratet",$L$13="eingetragene Partnerschaft",AND($L$13="ledig",$E$14="Ja"),AND($L$13="verwitwet",$E$14="Ja"),AND($L$13="geschieden",$E$14="Ja"))</formula>
    </cfRule>
  </conditionalFormatting>
  <dataValidations count="2">
    <dataValidation type="date" allowBlank="1" showInputMessage="1" showErrorMessage="1" sqref="J4:L4 N4" xr:uid="{E349A76C-2F50-4ADD-A0C9-6314535D203A}">
      <formula1>43101</formula1>
      <formula2>73050</formula2>
    </dataValidation>
    <dataValidation allowBlank="1" showInputMessage="1" showErrorMessage="1" promptTitle="Eingabe" prompt="Zahl ohne Punkte eingeben!" sqref="L16:N16" xr:uid="{64FE8D3E-EA9C-412E-937B-C99D21CDF3C1}"/>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7B55E60E-0F67-4ACB-89DA-6CE66F18B8F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84BB0565-FD29-45B9-8537-550A2A62DE27}">
          <x14:formula1>
            <xm:f>Cockpit!$F$11:$F$12</xm:f>
          </x14:formula1>
          <xm:sqref>L20:N20 I25:K25 M34:N34 J45:N45</xm:sqref>
        </x14:dataValidation>
        <x14:dataValidation type="list" allowBlank="1" showInputMessage="1" showErrorMessage="1" xr:uid="{B79B8984-25E1-49B5-AFE5-2E03FBA66597}">
          <x14:formula1>
            <xm:f>Cockpit!$A$11:$A$15</xm:f>
          </x14:formula1>
          <xm:sqref>C14:H14</xm:sqref>
        </x14:dataValidation>
        <x14:dataValidation type="list" allowBlank="1" showInputMessage="1" showErrorMessage="1" xr:uid="{9FDDEDF1-069E-4AB9-8D34-4F3158704295}">
          <x14:formula1>
            <xm:f>Cockpit!$J$14:$J$15</xm:f>
          </x14:formula1>
          <xm:sqref>M23:N23</xm:sqref>
        </x14:dataValidation>
        <x14:dataValidation type="list" allowBlank="1" showInputMessage="1" showErrorMessage="1" xr:uid="{DEB01F8F-F3E1-488E-8CD1-3E596F2170FE}">
          <x14:formula1>
            <xm:f>Cockpit!$J$11:$J$12</xm:f>
          </x14:formula1>
          <xm:sqref>I23</xm:sqref>
        </x14:dataValidation>
        <x14:dataValidation type="list" allowBlank="1" showInputMessage="1" showErrorMessage="1" xr:uid="{6BB71835-9CEB-4318-9407-1EDA34FC7243}">
          <x14:formula1>
            <xm:f>Cockpit!$F$2:$F$3</xm:f>
          </x14:formula1>
          <xm:sqref>C13:H13</xm:sqref>
        </x14:dataValidation>
        <x14:dataValidation type="list" allowBlank="1" showInputMessage="1" showErrorMessage="1" xr:uid="{69149122-6B3D-481F-8081-16424CB92ADA}">
          <x14:formula1>
            <xm:f>Cockpit!$J$2:$J$6</xm:f>
          </x14:formula1>
          <xm:sqref>L13:N13</xm:sqref>
        </x14:dataValidation>
        <x14:dataValidation type="list" allowBlank="1" showInputMessage="1" showErrorMessage="1" xr:uid="{A0BC7AFF-B096-4BC7-A0CC-1B50F8325730}">
          <x14:formula1>
            <xm:f>Cockpit!$C$2:$C$7</xm:f>
          </x14:formula1>
          <xm:sqref>I5:N5</xm:sqref>
        </x14:dataValidation>
        <x14:dataValidation type="list" allowBlank="1" showInputMessage="1" showErrorMessage="1" xr:uid="{7DE3AA4A-F1CD-4025-86EF-4BD6625362F1}">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B899-B9A4-4920-B11F-26189F97CCBB}">
  <sheetPr>
    <pageSetUpPr fitToPage="1"/>
  </sheetPr>
  <dimension ref="A1:O125"/>
  <sheetViews>
    <sheetView showGridLines="0" tabSelected="1" showRuler="0" topLeftCell="A38" zoomScale="120" zoomScaleNormal="120" zoomScalePageLayoutView="130" workbookViewId="0">
      <selection activeCell="O42" sqref="O42"/>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7" t="s">
        <v>321</v>
      </c>
      <c r="B1" s="48"/>
      <c r="C1" s="48"/>
      <c r="D1" s="48"/>
      <c r="E1" s="48"/>
      <c r="F1" s="48"/>
      <c r="G1" s="48"/>
      <c r="H1" s="48"/>
      <c r="I1" s="48"/>
      <c r="J1" s="48"/>
      <c r="K1" s="48"/>
      <c r="L1" s="48"/>
      <c r="M1" s="48"/>
      <c r="N1" s="48"/>
      <c r="O1" s="43" t="s">
        <v>394</v>
      </c>
    </row>
    <row r="2" spans="1:15" ht="18.75" customHeight="1" x14ac:dyDescent="0.2">
      <c r="A2" s="49" t="s">
        <v>289</v>
      </c>
      <c r="B2" s="50"/>
      <c r="C2" s="50"/>
      <c r="D2" s="50"/>
      <c r="E2" s="50"/>
      <c r="F2" s="50"/>
      <c r="G2" s="50"/>
      <c r="H2" s="50"/>
      <c r="I2" s="50"/>
      <c r="J2" s="51"/>
      <c r="K2" s="51"/>
      <c r="L2" s="51"/>
      <c r="M2" s="51"/>
      <c r="N2" s="51"/>
    </row>
    <row r="3" spans="1:15" s="11" customFormat="1" ht="13.5" customHeight="1" x14ac:dyDescent="0.2">
      <c r="A3" s="52" t="s">
        <v>290</v>
      </c>
      <c r="B3" s="52"/>
      <c r="C3" s="53"/>
      <c r="D3" s="53"/>
      <c r="E3" s="53"/>
      <c r="F3" s="37"/>
      <c r="G3" s="37"/>
      <c r="H3" s="37"/>
      <c r="I3" s="118"/>
      <c r="J3" s="118"/>
      <c r="K3" s="118"/>
      <c r="L3" s="118"/>
      <c r="M3" s="118"/>
      <c r="N3" s="118"/>
      <c r="O3" s="10"/>
    </row>
    <row r="4" spans="1:15" s="11" customFormat="1" ht="13.5" customHeight="1" x14ac:dyDescent="0.2">
      <c r="A4" s="38" t="s">
        <v>291</v>
      </c>
      <c r="B4" s="38"/>
      <c r="C4" s="39"/>
      <c r="D4" s="39"/>
      <c r="E4" s="40"/>
      <c r="F4" s="41"/>
      <c r="G4" s="55"/>
      <c r="H4" s="53"/>
      <c r="I4" s="28" t="s">
        <v>292</v>
      </c>
      <c r="J4" s="119"/>
      <c r="K4" s="120"/>
      <c r="L4" s="120"/>
      <c r="M4" s="28" t="s">
        <v>293</v>
      </c>
      <c r="N4" s="29"/>
    </row>
    <row r="5" spans="1:15" s="11" customFormat="1" ht="13.5" customHeight="1" x14ac:dyDescent="0.2">
      <c r="A5" s="42" t="s">
        <v>280</v>
      </c>
      <c r="B5" s="42"/>
      <c r="C5" s="42"/>
      <c r="D5" s="37"/>
      <c r="E5" s="37"/>
      <c r="F5" s="37"/>
      <c r="G5" s="37"/>
      <c r="H5" s="37"/>
      <c r="I5" s="121"/>
      <c r="J5" s="113"/>
      <c r="K5" s="113"/>
      <c r="L5" s="113"/>
      <c r="M5" s="113"/>
      <c r="N5" s="113"/>
    </row>
    <row r="6" spans="1:15" s="11" customFormat="1" ht="13.5" customHeight="1" x14ac:dyDescent="0.2">
      <c r="A6" s="42" t="s">
        <v>294</v>
      </c>
      <c r="B6" s="42"/>
      <c r="C6" s="42"/>
      <c r="D6" s="37"/>
      <c r="E6" s="37"/>
      <c r="F6" s="37"/>
      <c r="G6" s="37"/>
      <c r="H6" s="37"/>
      <c r="I6" s="122"/>
      <c r="J6" s="122"/>
      <c r="K6" s="122"/>
      <c r="L6" s="122"/>
      <c r="M6" s="122"/>
      <c r="N6" s="122"/>
      <c r="O6" s="12"/>
    </row>
    <row r="7" spans="1:15" s="11" customFormat="1" ht="13.5" customHeight="1" x14ac:dyDescent="0.2">
      <c r="A7" s="42" t="s">
        <v>285</v>
      </c>
      <c r="B7" s="42"/>
      <c r="C7" s="42"/>
      <c r="D7" s="37"/>
      <c r="E7" s="37"/>
      <c r="F7" s="37"/>
      <c r="G7" s="37"/>
      <c r="H7" s="37"/>
      <c r="I7" s="123" t="str">
        <f>IFERROR(VLOOKUP(I3,Cockpit!$E$20:$K$45,4,FALSE)&amp;" "&amp;VLOOKUP(I3,Cockpit!$E$20:$K$45,5,FALSE)&amp;" "&amp;VLOOKUP(I3,Cockpit!$E$20:$K$45,6,FALSE),"")</f>
        <v/>
      </c>
      <c r="J7" s="123"/>
      <c r="K7" s="123"/>
      <c r="L7" s="123"/>
      <c r="M7" s="123"/>
      <c r="N7" s="123"/>
      <c r="O7" s="12"/>
    </row>
    <row r="8" spans="1:15" s="11" customFormat="1" ht="13.5" customHeight="1" x14ac:dyDescent="0.2">
      <c r="A8" s="42" t="s">
        <v>295</v>
      </c>
      <c r="B8" s="42"/>
      <c r="C8" s="42"/>
      <c r="D8" s="37"/>
      <c r="E8" s="37"/>
      <c r="F8" s="37"/>
      <c r="G8" s="37"/>
      <c r="H8" s="37"/>
      <c r="I8" s="124" t="str">
        <f>IFERROR(VLOOKUP(I3,Cockpit!$E$20:$K$45,7,FALSE),"")</f>
        <v/>
      </c>
      <c r="J8" s="124"/>
      <c r="K8" s="124"/>
      <c r="L8" s="124"/>
      <c r="M8" s="124"/>
      <c r="N8" s="124"/>
    </row>
    <row r="9" spans="1:15" ht="7.5" customHeight="1" x14ac:dyDescent="0.2">
      <c r="A9" s="13"/>
      <c r="B9" s="13"/>
      <c r="C9" s="13"/>
      <c r="D9" s="14"/>
      <c r="E9" s="14"/>
      <c r="F9" s="14"/>
      <c r="G9" s="14"/>
      <c r="H9" s="14"/>
      <c r="I9" s="14"/>
      <c r="J9" s="14"/>
      <c r="K9" s="14"/>
      <c r="L9" s="14"/>
      <c r="M9" s="14"/>
      <c r="N9" s="14"/>
    </row>
    <row r="10" spans="1:15" ht="25.5" customHeight="1" x14ac:dyDescent="0.2">
      <c r="A10" s="61" t="s">
        <v>322</v>
      </c>
      <c r="B10" s="62"/>
      <c r="C10" s="62"/>
      <c r="D10" s="62"/>
      <c r="E10" s="62"/>
      <c r="F10" s="62"/>
      <c r="G10" s="62"/>
      <c r="H10" s="62"/>
      <c r="I10" s="62"/>
      <c r="J10" s="63"/>
      <c r="K10" s="63"/>
      <c r="L10" s="63"/>
      <c r="M10" s="63"/>
      <c r="N10" s="63"/>
    </row>
    <row r="11" spans="1:15" ht="5.25" customHeight="1" x14ac:dyDescent="0.2">
      <c r="A11" s="64"/>
      <c r="B11" s="64"/>
      <c r="C11" s="64"/>
      <c r="D11" s="64"/>
      <c r="E11" s="64"/>
      <c r="F11" s="64"/>
      <c r="G11" s="64"/>
      <c r="H11" s="64"/>
      <c r="I11" s="64"/>
      <c r="J11" s="64"/>
      <c r="K11" s="64"/>
      <c r="L11" s="64"/>
      <c r="M11" s="64"/>
      <c r="N11" s="64"/>
    </row>
    <row r="12" spans="1:15" ht="27" customHeight="1" x14ac:dyDescent="0.2">
      <c r="A12" s="44" t="s">
        <v>323</v>
      </c>
      <c r="B12" s="45"/>
      <c r="C12" s="117"/>
      <c r="D12" s="117"/>
      <c r="E12" s="117"/>
      <c r="F12" s="117"/>
      <c r="G12" s="117"/>
      <c r="H12" s="117"/>
      <c r="I12" s="44" t="s">
        <v>324</v>
      </c>
      <c r="J12" s="45"/>
      <c r="K12" s="45"/>
      <c r="L12" s="117"/>
      <c r="M12" s="117"/>
      <c r="N12" s="117"/>
    </row>
    <row r="13" spans="1:15" ht="27" customHeight="1" x14ac:dyDescent="0.2">
      <c r="A13" s="44" t="s">
        <v>325</v>
      </c>
      <c r="B13" s="45"/>
      <c r="C13" s="113"/>
      <c r="D13" s="113"/>
      <c r="E13" s="113"/>
      <c r="F13" s="113"/>
      <c r="G13" s="113"/>
      <c r="H13" s="113"/>
      <c r="I13" s="44" t="s">
        <v>327</v>
      </c>
      <c r="J13" s="45"/>
      <c r="K13" s="105"/>
      <c r="L13" s="113"/>
      <c r="M13" s="113"/>
      <c r="N13" s="113"/>
    </row>
    <row r="14" spans="1:15" ht="27" customHeight="1" x14ac:dyDescent="0.2">
      <c r="A14" s="44" t="s">
        <v>328</v>
      </c>
      <c r="B14" s="44"/>
      <c r="C14" s="112"/>
      <c r="D14" s="112"/>
      <c r="E14" s="112"/>
      <c r="F14" s="112"/>
      <c r="G14" s="112"/>
      <c r="H14" s="112"/>
      <c r="I14" s="44" t="s">
        <v>329</v>
      </c>
      <c r="J14" s="44"/>
      <c r="K14" s="44"/>
      <c r="L14" s="113"/>
      <c r="M14" s="113"/>
      <c r="N14" s="113"/>
    </row>
    <row r="15" spans="1:15" ht="27" customHeight="1" x14ac:dyDescent="0.2">
      <c r="A15" s="44" t="s">
        <v>330</v>
      </c>
      <c r="B15" s="44"/>
      <c r="C15" s="114"/>
      <c r="D15" s="114"/>
      <c r="E15" s="114"/>
      <c r="F15" s="114"/>
      <c r="G15" s="114"/>
      <c r="H15" s="114"/>
      <c r="I15" s="44" t="s">
        <v>331</v>
      </c>
      <c r="J15" s="44"/>
      <c r="K15" s="44"/>
      <c r="L15" s="113"/>
      <c r="M15" s="113"/>
      <c r="N15" s="113"/>
    </row>
    <row r="16" spans="1:15" ht="27" customHeight="1" x14ac:dyDescent="0.2">
      <c r="A16" s="82" t="s">
        <v>332</v>
      </c>
      <c r="B16" s="83"/>
      <c r="C16" s="83"/>
      <c r="D16" s="83"/>
      <c r="E16" s="83"/>
      <c r="F16" s="83"/>
      <c r="G16" s="83"/>
      <c r="H16" s="83"/>
      <c r="I16" s="15"/>
      <c r="J16" s="15"/>
      <c r="K16" s="15"/>
      <c r="L16" s="115"/>
      <c r="M16" s="115"/>
      <c r="N16" s="115"/>
      <c r="O16" s="34" t="str">
        <f ca="1">Tabelle!AT2</f>
        <v/>
      </c>
    </row>
    <row r="17" spans="1:14" ht="13.5" customHeight="1" x14ac:dyDescent="0.2"/>
    <row r="18" spans="1:14" ht="24" customHeight="1" x14ac:dyDescent="0.2">
      <c r="A18" s="73" t="s">
        <v>333</v>
      </c>
      <c r="B18" s="74"/>
      <c r="C18" s="74"/>
      <c r="D18" s="74"/>
      <c r="E18" s="74"/>
      <c r="F18" s="74"/>
      <c r="G18" s="74"/>
      <c r="H18" s="74"/>
      <c r="I18" s="74"/>
      <c r="J18" s="75"/>
      <c r="K18" s="75"/>
      <c r="L18" s="75"/>
      <c r="M18" s="75"/>
      <c r="N18" s="75"/>
    </row>
    <row r="19" spans="1:14" ht="3.75" customHeight="1" x14ac:dyDescent="0.2"/>
    <row r="20" spans="1:14" s="11" customFormat="1" ht="41.25" customHeight="1" x14ac:dyDescent="0.2">
      <c r="A20" s="82" t="s">
        <v>334</v>
      </c>
      <c r="B20" s="83"/>
      <c r="C20" s="83"/>
      <c r="D20" s="83"/>
      <c r="E20" s="83"/>
      <c r="F20" s="83"/>
      <c r="G20" s="83"/>
      <c r="H20" s="83"/>
      <c r="I20" s="83"/>
      <c r="J20" s="83"/>
      <c r="K20" s="83"/>
      <c r="L20" s="116"/>
      <c r="M20" s="116"/>
      <c r="N20" s="116"/>
    </row>
    <row r="21" spans="1:14" s="11" customFormat="1" ht="13.5" customHeight="1" x14ac:dyDescent="0.2"/>
    <row r="22" spans="1:14" s="11" customFormat="1" ht="60" customHeight="1" x14ac:dyDescent="0.2">
      <c r="A22" s="82" t="s">
        <v>336</v>
      </c>
      <c r="B22" s="83"/>
      <c r="C22" s="83"/>
      <c r="D22" s="83"/>
      <c r="E22" s="83"/>
      <c r="F22" s="83"/>
      <c r="G22" s="83"/>
      <c r="H22" s="83"/>
      <c r="I22" s="84" t="s">
        <v>337</v>
      </c>
      <c r="J22" s="84"/>
      <c r="K22" s="84"/>
      <c r="M22" s="44" t="s">
        <v>353</v>
      </c>
      <c r="N22" s="45"/>
    </row>
    <row r="23" spans="1:14" s="11" customFormat="1" ht="13.5" customHeight="1" x14ac:dyDescent="0.2">
      <c r="B23" s="16"/>
      <c r="I23" s="97"/>
      <c r="J23" s="97"/>
      <c r="K23" s="108"/>
      <c r="L23" s="17"/>
      <c r="M23" s="109"/>
      <c r="N23" s="110"/>
    </row>
    <row r="24" spans="1:14" s="11" customFormat="1" ht="13.5" customHeight="1" x14ac:dyDescent="0.2"/>
    <row r="25" spans="1:14" s="11" customFormat="1" ht="27" customHeight="1" x14ac:dyDescent="0.2">
      <c r="A25" s="82" t="s">
        <v>340</v>
      </c>
      <c r="B25" s="83"/>
      <c r="C25" s="83"/>
      <c r="D25" s="83"/>
      <c r="E25" s="83"/>
      <c r="F25" s="83"/>
      <c r="G25" s="83"/>
      <c r="H25" s="83"/>
      <c r="I25" s="107"/>
      <c r="J25" s="107"/>
      <c r="K25" s="107"/>
    </row>
    <row r="26" spans="1:14" s="11" customFormat="1" ht="13.5" customHeight="1" thickBot="1" x14ac:dyDescent="0.25"/>
    <row r="27" spans="1:14" s="11" customFormat="1" ht="24" customHeight="1" x14ac:dyDescent="0.2">
      <c r="A27" s="90" t="s">
        <v>341</v>
      </c>
      <c r="B27" s="91"/>
      <c r="C27" s="91"/>
      <c r="D27" s="91"/>
      <c r="E27" s="91"/>
      <c r="F27" s="91"/>
      <c r="G27" s="91"/>
      <c r="H27" s="91"/>
      <c r="I27" s="91"/>
      <c r="J27" s="91"/>
      <c r="K27" s="91"/>
      <c r="L27" s="91"/>
      <c r="M27" s="91"/>
      <c r="N27" s="92"/>
    </row>
    <row r="28" spans="1:14" s="11" customFormat="1" ht="24" customHeight="1" thickBot="1" x14ac:dyDescent="0.25">
      <c r="A28" s="93"/>
      <c r="B28" s="94"/>
      <c r="C28" s="94"/>
      <c r="D28" s="94"/>
      <c r="E28" s="94"/>
      <c r="F28" s="94"/>
      <c r="G28" s="94"/>
      <c r="H28" s="94"/>
      <c r="I28" s="94"/>
      <c r="J28" s="94"/>
      <c r="K28" s="94"/>
      <c r="L28" s="94"/>
      <c r="M28" s="94"/>
      <c r="N28" s="95"/>
    </row>
    <row r="29" spans="1:14" s="11" customFormat="1" ht="12" x14ac:dyDescent="0.2">
      <c r="A29" s="18"/>
      <c r="B29" s="18"/>
      <c r="C29" s="18"/>
      <c r="D29" s="18"/>
      <c r="E29" s="18"/>
      <c r="F29" s="18"/>
      <c r="G29" s="18"/>
      <c r="H29" s="18"/>
      <c r="I29" s="18"/>
      <c r="J29" s="18"/>
      <c r="K29" s="18"/>
      <c r="L29" s="18"/>
      <c r="M29" s="18"/>
      <c r="N29" s="18"/>
    </row>
    <row r="30" spans="1:14" s="11" customFormat="1" ht="21" customHeight="1" x14ac:dyDescent="0.2">
      <c r="A30" s="96" t="s">
        <v>342</v>
      </c>
      <c r="B30" s="96"/>
      <c r="C30" s="96"/>
      <c r="D30" s="96"/>
      <c r="E30" s="96"/>
      <c r="F30" s="96"/>
      <c r="G30" s="96"/>
      <c r="H30" s="96"/>
      <c r="I30" s="96"/>
      <c r="J30" s="96"/>
      <c r="K30" s="96"/>
      <c r="L30" s="96"/>
      <c r="M30" s="96"/>
      <c r="N30" s="96"/>
    </row>
    <row r="31" spans="1:14" s="11" customFormat="1" ht="21" customHeight="1" x14ac:dyDescent="0.2">
      <c r="A31" s="96"/>
      <c r="B31" s="96"/>
      <c r="C31" s="96"/>
      <c r="D31" s="96"/>
      <c r="E31" s="96"/>
      <c r="F31" s="96"/>
      <c r="G31" s="96"/>
      <c r="H31" s="96"/>
      <c r="I31" s="96"/>
      <c r="J31" s="96"/>
      <c r="K31" s="96"/>
      <c r="L31" s="96"/>
      <c r="M31" s="96"/>
      <c r="N31" s="96"/>
    </row>
    <row r="32" spans="1:14" s="11" customFormat="1" ht="21" customHeight="1" x14ac:dyDescent="0.2">
      <c r="A32" s="96"/>
      <c r="B32" s="96"/>
      <c r="C32" s="96"/>
      <c r="D32" s="96"/>
      <c r="E32" s="96"/>
      <c r="F32" s="96"/>
      <c r="G32" s="96"/>
      <c r="H32" s="96"/>
      <c r="I32" s="96"/>
      <c r="J32" s="96"/>
      <c r="K32" s="96"/>
      <c r="L32" s="96"/>
      <c r="M32" s="96"/>
      <c r="N32" s="96"/>
    </row>
    <row r="33" spans="1:14" s="11" customFormat="1" ht="21" customHeight="1" x14ac:dyDescent="0.2">
      <c r="A33" s="96"/>
      <c r="B33" s="96"/>
      <c r="C33" s="96"/>
      <c r="D33" s="96"/>
      <c r="E33" s="96"/>
      <c r="F33" s="96"/>
      <c r="G33" s="96"/>
      <c r="H33" s="96"/>
      <c r="I33" s="96"/>
      <c r="J33" s="96"/>
      <c r="K33" s="96"/>
      <c r="L33" s="96"/>
      <c r="M33" s="96"/>
      <c r="N33" s="96"/>
    </row>
    <row r="34" spans="1:14" s="11" customFormat="1" ht="12" x14ac:dyDescent="0.2">
      <c r="A34" s="18"/>
      <c r="B34" s="18"/>
      <c r="C34" s="18"/>
      <c r="D34" s="18"/>
      <c r="E34" s="18"/>
      <c r="F34" s="18"/>
      <c r="G34" s="18"/>
      <c r="H34" s="18"/>
      <c r="I34" s="18"/>
      <c r="J34" s="18"/>
      <c r="K34" s="18"/>
      <c r="L34" s="18"/>
      <c r="M34" s="111"/>
      <c r="N34" s="111"/>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76" t="s">
        <v>350</v>
      </c>
      <c r="B36" s="76"/>
      <c r="C36" s="76"/>
      <c r="D36" s="76"/>
      <c r="E36" s="77"/>
      <c r="F36" s="77"/>
      <c r="G36" s="77"/>
      <c r="H36" s="77"/>
      <c r="I36" s="77"/>
      <c r="J36" s="77"/>
      <c r="K36" s="77"/>
      <c r="L36" s="77"/>
      <c r="M36" s="77"/>
      <c r="N36" s="77"/>
    </row>
    <row r="37" spans="1:14" s="11" customFormat="1" x14ac:dyDescent="0.2">
      <c r="A37" s="96"/>
      <c r="B37" s="96"/>
      <c r="C37" s="96"/>
      <c r="D37" s="96"/>
      <c r="E37" s="100"/>
      <c r="F37" s="100"/>
      <c r="G37" s="100"/>
      <c r="H37" s="100"/>
      <c r="I37" s="96"/>
      <c r="J37" s="96"/>
      <c r="K37" s="96"/>
      <c r="L37" s="96"/>
      <c r="M37" s="96"/>
      <c r="N37" s="96"/>
    </row>
    <row r="38" spans="1:14" s="11" customFormat="1" ht="86.25" customHeight="1" x14ac:dyDescent="0.2">
      <c r="A38" s="101" t="s">
        <v>343</v>
      </c>
      <c r="B38" s="101"/>
      <c r="C38" s="101"/>
      <c r="D38" s="101"/>
      <c r="E38" s="101"/>
      <c r="F38" s="101"/>
      <c r="G38" s="101"/>
      <c r="H38" s="101"/>
      <c r="I38" s="101"/>
      <c r="J38" s="101"/>
      <c r="K38" s="101"/>
      <c r="L38" s="101"/>
      <c r="M38" s="101"/>
      <c r="N38" s="101"/>
    </row>
    <row r="39" spans="1:14" s="11" customFormat="1" ht="12" customHeight="1" x14ac:dyDescent="0.2">
      <c r="A39" s="96"/>
      <c r="B39" s="100"/>
      <c r="C39" s="100"/>
      <c r="D39" s="100"/>
      <c r="E39" s="100"/>
      <c r="F39" s="100"/>
      <c r="G39" s="100"/>
      <c r="H39" s="100"/>
      <c r="I39" s="100"/>
      <c r="J39" s="100"/>
      <c r="K39" s="100"/>
      <c r="L39" s="100"/>
      <c r="M39" s="100"/>
      <c r="N39" s="100"/>
    </row>
    <row r="40" spans="1:14" s="11" customFormat="1" ht="78.75" customHeight="1" x14ac:dyDescent="0.2">
      <c r="A40" s="102" t="s">
        <v>344</v>
      </c>
      <c r="B40" s="65"/>
      <c r="C40" s="65"/>
      <c r="D40" s="65"/>
      <c r="E40" s="65"/>
      <c r="F40" s="65"/>
      <c r="G40" s="65"/>
      <c r="H40" s="65"/>
      <c r="I40" s="65"/>
      <c r="J40" s="65"/>
      <c r="K40" s="65"/>
      <c r="L40" s="65"/>
      <c r="M40" s="65"/>
      <c r="N40" s="65"/>
    </row>
    <row r="41" spans="1:14" s="11" customFormat="1" ht="13.5" customHeight="1" x14ac:dyDescent="0.2">
      <c r="A41" s="96"/>
      <c r="B41" s="100"/>
      <c r="C41" s="100"/>
      <c r="D41" s="100"/>
      <c r="E41" s="100"/>
      <c r="F41" s="100"/>
      <c r="G41" s="100"/>
      <c r="H41" s="100"/>
      <c r="I41" s="100"/>
      <c r="J41" s="100"/>
      <c r="K41" s="100"/>
      <c r="L41" s="100"/>
      <c r="M41" s="100"/>
      <c r="N41" s="100"/>
    </row>
    <row r="42" spans="1:14" s="11" customFormat="1" ht="84.75" customHeight="1" x14ac:dyDescent="0.2">
      <c r="A42" s="65" t="s">
        <v>345</v>
      </c>
      <c r="B42" s="65"/>
      <c r="C42" s="65"/>
      <c r="D42" s="65"/>
      <c r="E42" s="65"/>
      <c r="F42" s="65"/>
      <c r="G42" s="65"/>
      <c r="H42" s="65"/>
      <c r="I42" s="65"/>
      <c r="J42" s="65"/>
      <c r="K42" s="65"/>
      <c r="L42" s="65"/>
      <c r="M42" s="65"/>
      <c r="N42" s="65"/>
    </row>
    <row r="43" spans="1:14" s="11" customFormat="1" ht="58.5" customHeight="1" x14ac:dyDescent="0.2">
      <c r="A43" s="103" t="s">
        <v>406</v>
      </c>
      <c r="B43" s="104"/>
      <c r="C43" s="104"/>
      <c r="D43" s="104"/>
      <c r="E43" s="104"/>
      <c r="F43" s="104"/>
      <c r="G43" s="104"/>
      <c r="H43" s="104"/>
      <c r="I43" s="104"/>
      <c r="J43" s="104"/>
      <c r="K43" s="104"/>
      <c r="L43" s="104"/>
      <c r="M43" s="104"/>
      <c r="N43" s="104"/>
    </row>
    <row r="44" spans="1:14" s="11" customFormat="1" ht="36.75" customHeight="1" x14ac:dyDescent="0.2">
      <c r="A44" s="105" t="s">
        <v>346</v>
      </c>
      <c r="B44" s="83"/>
      <c r="F44" s="11" t="s">
        <v>347</v>
      </c>
      <c r="J44" s="106" t="s">
        <v>348</v>
      </c>
      <c r="K44" s="45"/>
      <c r="L44" s="45"/>
      <c r="M44" s="45"/>
      <c r="N44" s="45"/>
    </row>
    <row r="45" spans="1:14" s="11" customFormat="1" ht="18" customHeight="1" x14ac:dyDescent="0.2">
      <c r="A45" s="97"/>
      <c r="B45" s="97"/>
      <c r="C45" s="97"/>
      <c r="D45" s="97"/>
      <c r="F45" s="98"/>
      <c r="G45" s="98"/>
      <c r="H45" s="98"/>
      <c r="J45" s="107"/>
      <c r="K45" s="107"/>
      <c r="L45" s="107"/>
      <c r="M45" s="107"/>
      <c r="N45" s="107"/>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 priority="3">
      <formula>LEN($L$16)&lt;&gt;13</formula>
    </cfRule>
  </conditionalFormatting>
  <conditionalFormatting sqref="M22:N22">
    <cfRule type="expression" dxfId="1" priority="1">
      <formula>AND(OR($L$13="ledig",$L$13="geschieden",$L$13="verwitwet"),$E$14="Nein")</formula>
    </cfRule>
  </conditionalFormatting>
  <conditionalFormatting sqref="M23:N23">
    <cfRule type="expression" dxfId="0"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CE91A02E-6D29-41C7-B6FC-3EBDF4232CBD}"/>
    <dataValidation type="date" allowBlank="1" showInputMessage="1" showErrorMessage="1" sqref="J4:L4 N4" xr:uid="{8C5A5F8D-90D1-4A69-A9B0-7FCD9FDDD69A}">
      <formula1>43101</formula1>
      <formula2>73050</formula2>
    </dataValidation>
  </dataValidations>
  <pageMargins left="0.78740157480314965" right="0.31496062992125984" top="1.5748031496062993" bottom="0.39370078740157483" header="0.39370078740157483" footer="0.11811023622047245"/>
  <pageSetup paperSize="9" scale="63"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E8DFF2F9-1307-4225-BA33-6BD8EB70C53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976844C-6A77-4D23-963A-FA59FF769FE6}">
          <x14:formula1>
            <xm:f>Cockpit!$E$20:$E$39</xm:f>
          </x14:formula1>
          <xm:sqref>I3:N3</xm:sqref>
        </x14:dataValidation>
        <x14:dataValidation type="list" allowBlank="1" showInputMessage="1" showErrorMessage="1" xr:uid="{DB417177-6C5F-4343-9A94-8E93AA5FE032}">
          <x14:formula1>
            <xm:f>Cockpit!$C$2:$C$7</xm:f>
          </x14:formula1>
          <xm:sqref>I5:N5</xm:sqref>
        </x14:dataValidation>
        <x14:dataValidation type="list" allowBlank="1" showInputMessage="1" showErrorMessage="1" xr:uid="{DEC8AA78-D458-4E73-9C0E-DED6C5580FB0}">
          <x14:formula1>
            <xm:f>Cockpit!$J$2:$J$6</xm:f>
          </x14:formula1>
          <xm:sqref>L13:N13</xm:sqref>
        </x14:dataValidation>
        <x14:dataValidation type="list" allowBlank="1" showInputMessage="1" showErrorMessage="1" xr:uid="{2239A845-0539-4FA3-A1A7-8E9EF35AB1D1}">
          <x14:formula1>
            <xm:f>Cockpit!$F$2:$F$3</xm:f>
          </x14:formula1>
          <xm:sqref>C13:H13</xm:sqref>
        </x14:dataValidation>
        <x14:dataValidation type="list" allowBlank="1" showInputMessage="1" showErrorMessage="1" xr:uid="{D402EA81-C3B1-4EB6-8F21-4944494A494D}">
          <x14:formula1>
            <xm:f>Cockpit!$J$11:$J$12</xm:f>
          </x14:formula1>
          <xm:sqref>I23</xm:sqref>
        </x14:dataValidation>
        <x14:dataValidation type="list" allowBlank="1" showInputMessage="1" showErrorMessage="1" xr:uid="{9B5A2C6A-BA2E-419D-94A2-C26D23F74B2B}">
          <x14:formula1>
            <xm:f>Cockpit!$J$14:$J$15</xm:f>
          </x14:formula1>
          <xm:sqref>M23:N23</xm:sqref>
        </x14:dataValidation>
        <x14:dataValidation type="list" allowBlank="1" showInputMessage="1" showErrorMessage="1" xr:uid="{EEDA9E09-A530-43E2-B5E2-FEDF986545D5}">
          <x14:formula1>
            <xm:f>Cockpit!$A$11:$A$15</xm:f>
          </x14:formula1>
          <xm:sqref>C14:H14</xm:sqref>
        </x14:dataValidation>
        <x14:dataValidation type="list" allowBlank="1" showInputMessage="1" showErrorMessage="1" xr:uid="{BA1A9FE7-0BD1-492A-BC5F-54B0957C408D}">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2018-04-27T12:23:38Z</cp:lastPrinted>
  <dcterms:created xsi:type="dcterms:W3CDTF">2018-04-11T12:56:29Z</dcterms:created>
  <dcterms:modified xsi:type="dcterms:W3CDTF">2024-12-19T09:57:28Z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2024-12-11T15:24:33Z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da892105-49b7-469d-89e0-479cfeb6029f</vt:lpwstr>
  </property>
  <property fmtid="{D5CDD505-2E9C-101B-9397-08002B2CF9AE}" pid="8" name="MSIP_Label_b29d30b8-e020-4783-b454-ac0e88601419_ContentBits">
    <vt:lpwstr>0</vt:lpwstr>
  </property>
</Properties>
</file>