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SPITALMS\WEB\publiziert_Archiv\"/>
    </mc:Choice>
  </mc:AlternateContent>
  <bookViews>
    <workbookView xWindow="4470" yWindow="5055" windowWidth="25320" windowHeight="14595"/>
  </bookViews>
  <sheets>
    <sheet name="ZumInhalt" sheetId="7" r:id="rId1"/>
    <sheet name="2022" sheetId="19" r:id="rId2"/>
    <sheet name="2021" sheetId="18" r:id="rId3"/>
    <sheet name="2020" sheetId="4" r:id="rId4"/>
    <sheet name="2019" sheetId="11" r:id="rId5"/>
    <sheet name="2018" sheetId="12" r:id="rId6"/>
    <sheet name="2017" sheetId="13" r:id="rId7"/>
    <sheet name="2016" sheetId="14" r:id="rId8"/>
    <sheet name="2015" sheetId="15" r:id="rId9"/>
    <sheet name="2014" sheetId="16" r:id="rId10"/>
    <sheet name="2013" sheetId="17" r:id="rId11"/>
  </sheets>
  <externalReferences>
    <externalReference r:id="rId12"/>
  </externalReferences>
  <calcPr calcId="162913"/>
</workbook>
</file>

<file path=xl/calcChain.xml><?xml version="1.0" encoding="utf-8"?>
<calcChain xmlns="http://schemas.openxmlformats.org/spreadsheetml/2006/main">
  <c r="A3" i="19" l="1"/>
  <c r="A3" i="18" l="1"/>
  <c r="B20" i="7" l="1"/>
  <c r="B19" i="7"/>
  <c r="A19" i="7"/>
  <c r="B18" i="7"/>
  <c r="B17" i="7"/>
  <c r="A17" i="7"/>
</calcChain>
</file>

<file path=xl/sharedStrings.xml><?xml version="1.0" encoding="utf-8"?>
<sst xmlns="http://schemas.openxmlformats.org/spreadsheetml/2006/main" count="732" uniqueCount="45">
  <si>
    <t xml:space="preserve">Quelle: </t>
  </si>
  <si>
    <t xml:space="preserve">Bedeutung </t>
  </si>
  <si>
    <t>Hinweis</t>
  </si>
  <si>
    <t>Tabelle(n):</t>
  </si>
  <si>
    <t>Nachstehend finden Sie Informationen zur Konstruktion und Bedeutung der in dieser Datei verwendeten Indikatoren.</t>
  </si>
  <si>
    <t>BFS Medizinische Statistik, STATPOP, Berechnung Fachstelle für Statistik Kanton St.Gallen</t>
  </si>
  <si>
    <t>90+ Jahre</t>
  </si>
  <si>
    <t>Total</t>
  </si>
  <si>
    <t>Männer</t>
  </si>
  <si>
    <t>Frauen</t>
  </si>
  <si>
    <t>0 bis 9 Jahre</t>
  </si>
  <si>
    <t>10 bis 19 Jahre</t>
  </si>
  <si>
    <t>20 bis 29 Jahre</t>
  </si>
  <si>
    <t>30 bis 39 Jahre</t>
  </si>
  <si>
    <t>40 bis 49 Jahre</t>
  </si>
  <si>
    <t>50 bis 59 Jahre</t>
  </si>
  <si>
    <t>60 bis 69 Jahre</t>
  </si>
  <si>
    <t>70 bis 79 Jahre</t>
  </si>
  <si>
    <t>80 bis 89 Jahre</t>
  </si>
  <si>
    <r>
      <t>Psychiatrie</t>
    </r>
    <r>
      <rPr>
        <vertAlign val="superscript"/>
        <sz val="10"/>
        <rFont val="Arial"/>
        <family val="2"/>
      </rPr>
      <t>1)2)</t>
    </r>
  </si>
  <si>
    <r>
      <t>Rehabili-tation</t>
    </r>
    <r>
      <rPr>
        <vertAlign val="superscript"/>
        <sz val="10"/>
        <rFont val="Arial"/>
        <family val="2"/>
      </rPr>
      <t>1)2)</t>
    </r>
  </si>
  <si>
    <r>
      <t>Geriatrie</t>
    </r>
    <r>
      <rPr>
        <vertAlign val="superscript"/>
        <sz val="10"/>
        <rFont val="Arial"/>
        <family val="2"/>
      </rPr>
      <t>1)2)</t>
    </r>
  </si>
  <si>
    <t xml:space="preserve"> Total</t>
  </si>
  <si>
    <t>1) Ohne Personen, die über den 31.12. hinaus noch in stationärer Behandlung waren. "Psychische Erkrankungen" definiert anhand der Diagnoseklassifikation ICD-10-GM: Kapitel V "Psychische und Verhaltensstörungen" F00 bis F99.</t>
  </si>
  <si>
    <r>
      <t>Total</t>
    </r>
    <r>
      <rPr>
        <vertAlign val="superscript"/>
        <sz val="10"/>
        <rFont val="Arial"/>
        <family val="2"/>
      </rPr>
      <t>1)</t>
    </r>
  </si>
  <si>
    <r>
      <t>Akutmedizin</t>
    </r>
    <r>
      <rPr>
        <vertAlign val="superscript"/>
        <sz val="10"/>
        <rFont val="Arial"/>
        <family val="2"/>
      </rPr>
      <t>1)2)</t>
    </r>
  </si>
  <si>
    <r>
      <t>je 1'000 Personen der jeweiligen Altersgruppe</t>
    </r>
    <r>
      <rPr>
        <vertAlign val="superscript"/>
        <sz val="10"/>
        <rFont val="Arial"/>
        <family val="2"/>
      </rPr>
      <t>3)</t>
    </r>
  </si>
  <si>
    <t>3) Bezogen auf die ständige Wohnbevölkerung, Stand 31.12. (STATPOP).</t>
  </si>
  <si>
    <t>Publiziert am:</t>
  </si>
  <si>
    <t>*</t>
  </si>
  <si>
    <t>* Zahlenwerte unter 3 werden nicht angezeigt.</t>
  </si>
  <si>
    <t>Quelle: BFS Medizinische Statistik, STATPOP, Berechnung Fachstelle für Statistik Kanton St.Gallen</t>
  </si>
  <si>
    <t>Spitalaufenthalte mit psychischen Erkrankungen als Haupt- oder Nebendiagnose nach Spitalbereich, Wohnbevölkerung St.Gallen, 2013-22</t>
  </si>
  <si>
    <t>Geplante nächste Aktualisierung mit den Zahlen zum Jahr 2023: Dezember 2024</t>
  </si>
  <si>
    <t>Spitalaufenthalte mit psychischen Erkrankungen als Haupt- oder Nebendiagnose nach Spitalbereich, Wohnbevölkerung St.Gallen, 2022</t>
  </si>
  <si>
    <t>Spitalaufenthalte mit psychischen Erkrankungen als Haupt- oder Nebendiagnose nach Spitalbereich, Wohnbevölkerung St.Gallen, 2021</t>
  </si>
  <si>
    <t>Spitalaufenthalte mit psychischen Erkrankungen als Haupt- oder Nebendiagnose nach Spitalbereich, Wohnbevölkerung St.Gallen, 2020</t>
  </si>
  <si>
    <t>Spitalaufenthalte mit psychischen Erkrankungen als Haupt- oder Nebendiagnose nach Spitalbereich, Wohnbevölkerung St.Gallen, 2019</t>
  </si>
  <si>
    <t>Spitalaufenthalte mit psychischen Erkrankungen als Haupt- oder Nebendiagnose nach Spitalbereich, Wohnbevölkerung St.Gallen, 2018</t>
  </si>
  <si>
    <t>Spitalaufenthalte mit psychischen Erkrankungen als Haupt- oder Nebendiagnose nach Spitalbereich, Wohnbevölkerung St.Gallen, 2017</t>
  </si>
  <si>
    <t>Spitalaufenthalte mit psychischen Erkrankungen als Haupt- oder Nebendiagnose nach Spitalbereich, Wohnbevölkerung St.Gallen, 2016</t>
  </si>
  <si>
    <t>Spitalaufenthalte mit psychischen Erkrankungen als Haupt- oder Nebendiagnose nach Spitalbereich, Wohnbevölkerung St.Gallen, 2015</t>
  </si>
  <si>
    <t>Spitalaufenthalte mit psychischen Erkrankungen als Haupt- oder Nebendiagnose nach Spitalbereich, Wohnbevölkerung St.Gallen, 2014</t>
  </si>
  <si>
    <t>Spitalaufenthalte mit psychischen Erkrankungen als Haupt- oder Nebendiagnose nach Spitalbereich, Wohnbevölkerung St.Gallen, 2013</t>
  </si>
  <si>
    <t xml:space="preserve">2) Die Zuordnung der Spitalaufenthalte zum Spitalbereich erfolgt im Wesentlichen auf Basis der Spitaltypologie und der Hauptkostenstelle.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</si>
</sst>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0.000%"/>
    <numFmt numFmtId="166" formatCode="0.0"/>
  </numFmts>
  <fonts count="34"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8"/>
      <name val="Arial"/>
      <family val="2"/>
    </font>
    <font>
      <sz val="10"/>
      <name val="Tahoma"/>
      <family val="2"/>
    </font>
    <font>
      <b/>
      <sz val="10"/>
      <name val="Arial"/>
      <family val="2"/>
    </font>
    <font>
      <vertAlign val="superscrip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59">
    <xf numFmtId="0" fontId="0" fillId="0" borderId="0"/>
    <xf numFmtId="0" fontId="7" fillId="0" borderId="0" applyNumberFormat="0" applyFill="0" applyBorder="0" applyAlignment="0" applyProtection="0"/>
    <xf numFmtId="0" fontId="21" fillId="0" borderId="7" applyNumberFormat="0" applyFill="0" applyAlignment="0" applyProtection="0"/>
    <xf numFmtId="0" fontId="20" fillId="0" borderId="7" applyNumberFormat="0" applyFill="0" applyAlignment="0" applyProtection="0"/>
    <xf numFmtId="0" fontId="19" fillId="0" borderId="8" applyNumberFormat="0" applyFill="0" applyAlignment="0" applyProtection="0"/>
    <xf numFmtId="0" fontId="22" fillId="0" borderId="0" applyNumberFormat="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4" fillId="5" borderId="1" applyNumberFormat="0" applyAlignment="0" applyProtection="0"/>
    <xf numFmtId="0" fontId="12" fillId="6" borderId="2" applyNumberFormat="0" applyAlignment="0" applyProtection="0"/>
    <xf numFmtId="0" fontId="13" fillId="6" borderId="1" applyNumberFormat="0" applyAlignment="0" applyProtection="0"/>
    <xf numFmtId="0" fontId="16" fillId="0" borderId="3" applyNumberFormat="0" applyFill="0" applyAlignment="0" applyProtection="0"/>
    <xf numFmtId="0" fontId="18" fillId="7" borderId="4" applyNumberFormat="0" applyAlignment="0" applyProtection="0"/>
    <xf numFmtId="0" fontId="17" fillId="0" borderId="0" applyNumberFormat="0" applyFill="0" applyBorder="0" applyAlignment="0" applyProtection="0"/>
    <xf numFmtId="0" fontId="5" fillId="8" borderId="5" applyNumberFormat="0" applyAlignment="0" applyProtection="0"/>
    <xf numFmtId="0" fontId="15" fillId="0" borderId="0" applyNumberFormat="0" applyFill="0" applyBorder="0" applyAlignment="0" applyProtection="0"/>
    <xf numFmtId="0" fontId="6" fillId="0" borderId="6" applyNumberFormat="0" applyFill="0" applyAlignment="0" applyProtection="0"/>
    <xf numFmtId="0" fontId="2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7" fillId="0" borderId="0">
      <alignment vertical="top"/>
    </xf>
    <xf numFmtId="0" fontId="8" fillId="33" borderId="0">
      <alignment wrapText="1"/>
    </xf>
    <xf numFmtId="0" fontId="8" fillId="33" borderId="0">
      <alignment horizontal="center" textRotation="90" wrapText="1"/>
    </xf>
    <xf numFmtId="0" fontId="24" fillId="0" borderId="0">
      <alignment vertical="top"/>
      <protection locked="0"/>
    </xf>
    <xf numFmtId="0" fontId="5" fillId="0" borderId="0"/>
    <xf numFmtId="0" fontId="27" fillId="0" borderId="0" applyNumberFormat="0" applyFill="0" applyBorder="0" applyAlignment="0" applyProtection="0">
      <alignment vertical="top"/>
      <protection locked="0"/>
    </xf>
    <xf numFmtId="164" fontId="24" fillId="0" borderId="0">
      <alignment vertical="top"/>
      <protection locked="0"/>
    </xf>
    <xf numFmtId="10" fontId="24" fillId="0" borderId="0">
      <alignment vertical="top"/>
      <protection locked="0"/>
    </xf>
    <xf numFmtId="0" fontId="29" fillId="0" borderId="0"/>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right"/>
    </xf>
    <xf numFmtId="0" fontId="31" fillId="0" borderId="0"/>
    <xf numFmtId="0" fontId="24" fillId="0" borderId="0">
      <alignment horizontal="left" vertical="center" wrapText="1"/>
    </xf>
    <xf numFmtId="0" fontId="24" fillId="0" borderId="0">
      <alignment horizontal="right"/>
    </xf>
    <xf numFmtId="0" fontId="30" fillId="0" borderId="0">
      <alignment horizontal="left"/>
    </xf>
  </cellStyleXfs>
  <cellXfs count="52">
    <xf numFmtId="0" fontId="0" fillId="0" borderId="0" xfId="0"/>
    <xf numFmtId="0" fontId="5" fillId="0" borderId="0" xfId="46"/>
    <xf numFmtId="0" fontId="26" fillId="0" borderId="0" xfId="46" applyFont="1" applyAlignment="1">
      <alignment vertical="top"/>
    </xf>
    <xf numFmtId="0" fontId="5" fillId="0" borderId="0" xfId="46" applyAlignment="1">
      <alignment vertical="top"/>
    </xf>
    <xf numFmtId="0" fontId="21" fillId="0" borderId="0" xfId="50" applyFont="1"/>
    <xf numFmtId="0" fontId="29" fillId="0" borderId="0" xfId="50"/>
    <xf numFmtId="0" fontId="24" fillId="0" borderId="0" xfId="50" applyFont="1"/>
    <xf numFmtId="0" fontId="26" fillId="34" borderId="0" xfId="46" applyFont="1" applyFill="1" applyAlignment="1">
      <alignment vertical="top" wrapText="1"/>
    </xf>
    <xf numFmtId="0" fontId="4" fillId="0" borderId="0" xfId="46" applyFont="1" applyAlignment="1">
      <alignment vertical="top" wrapText="1"/>
    </xf>
    <xf numFmtId="0" fontId="26" fillId="0" borderId="0" xfId="46" applyFont="1" applyAlignment="1">
      <alignment vertical="top" wrapText="1"/>
    </xf>
    <xf numFmtId="0" fontId="3" fillId="0" borderId="0" xfId="46" applyFont="1" applyAlignment="1">
      <alignment vertical="top" wrapText="1"/>
    </xf>
    <xf numFmtId="0" fontId="3" fillId="0" borderId="0" xfId="46" applyFont="1" applyAlignment="1">
      <alignment vertical="top"/>
    </xf>
    <xf numFmtId="0" fontId="29" fillId="0" borderId="0" xfId="50" applyFont="1"/>
    <xf numFmtId="0" fontId="29" fillId="0" borderId="0" xfId="56" applyFont="1" applyFill="1" applyBorder="1" applyAlignment="1">
      <alignment horizontal="left" vertical="center"/>
    </xf>
    <xf numFmtId="0" fontId="29" fillId="0" borderId="14" xfId="56" applyFont="1" applyFill="1" applyBorder="1" applyAlignment="1">
      <alignment horizontal="left" vertical="center"/>
    </xf>
    <xf numFmtId="0" fontId="29" fillId="0" borderId="17" xfId="52" applyFont="1" applyBorder="1" applyAlignment="1">
      <alignment horizontal="center" vertical="center"/>
    </xf>
    <xf numFmtId="0" fontId="29" fillId="0" borderId="13" xfId="53" applyFont="1" applyBorder="1" applyAlignment="1">
      <alignment horizontal="center" vertical="center" wrapText="1"/>
    </xf>
    <xf numFmtId="165" fontId="29" fillId="0" borderId="14" xfId="53" applyNumberFormat="1" applyFont="1" applyFill="1" applyBorder="1" applyAlignment="1">
      <alignment horizontal="center" vertical="center" wrapText="1"/>
    </xf>
    <xf numFmtId="0" fontId="32" fillId="0" borderId="9" xfId="56" applyFont="1" applyBorder="1" applyAlignment="1">
      <alignment horizontal="left" vertical="center" wrapText="1"/>
    </xf>
    <xf numFmtId="0" fontId="29" fillId="0" borderId="20" xfId="57" applyFont="1" applyBorder="1" applyAlignment="1">
      <alignment horizontal="right" vertical="center"/>
    </xf>
    <xf numFmtId="2" fontId="29" fillId="0" borderId="20" xfId="57" applyNumberFormat="1" applyFont="1" applyBorder="1" applyAlignment="1">
      <alignment horizontal="right" vertical="center"/>
    </xf>
    <xf numFmtId="2" fontId="29" fillId="0" borderId="10" xfId="57" applyNumberFormat="1" applyFont="1" applyBorder="1" applyAlignment="1">
      <alignment horizontal="right" vertical="center"/>
    </xf>
    <xf numFmtId="0" fontId="29" fillId="0" borderId="0" xfId="50" applyAlignment="1">
      <alignment vertical="center"/>
    </xf>
    <xf numFmtId="0" fontId="29" fillId="0" borderId="15" xfId="56" applyFont="1" applyBorder="1" applyAlignment="1">
      <alignment horizontal="left" vertical="center" wrapText="1"/>
    </xf>
    <xf numFmtId="3" fontId="29" fillId="0" borderId="16" xfId="57" applyNumberFormat="1" applyFont="1" applyBorder="1" applyAlignment="1">
      <alignment horizontal="right" vertical="center"/>
    </xf>
    <xf numFmtId="166" fontId="29" fillId="0" borderId="0" xfId="57" applyNumberFormat="1" applyFont="1" applyBorder="1" applyAlignment="1">
      <alignment horizontal="right" vertical="center"/>
    </xf>
    <xf numFmtId="166" fontId="29" fillId="0" borderId="17" xfId="57" applyNumberFormat="1" applyFont="1" applyBorder="1" applyAlignment="1">
      <alignment horizontal="right" vertical="center"/>
    </xf>
    <xf numFmtId="0" fontId="32" fillId="0" borderId="18" xfId="56" applyFont="1" applyBorder="1" applyAlignment="1">
      <alignment horizontal="left" vertical="center" wrapText="1"/>
    </xf>
    <xf numFmtId="3" fontId="32" fillId="0" borderId="16" xfId="57" applyNumberFormat="1" applyFont="1" applyBorder="1" applyAlignment="1">
      <alignment horizontal="right" vertical="center"/>
    </xf>
    <xf numFmtId="166" fontId="32" fillId="0" borderId="0" xfId="57" applyNumberFormat="1" applyFont="1" applyBorder="1" applyAlignment="1">
      <alignment horizontal="right" vertical="center"/>
    </xf>
    <xf numFmtId="3" fontId="32" fillId="0" borderId="19" xfId="57" applyNumberFormat="1" applyFont="1" applyBorder="1" applyAlignment="1">
      <alignment horizontal="right" vertical="center"/>
    </xf>
    <xf numFmtId="166" fontId="32" fillId="0" borderId="11" xfId="57" applyNumberFormat="1" applyFont="1" applyBorder="1" applyAlignment="1">
      <alignment horizontal="right" vertical="center"/>
    </xf>
    <xf numFmtId="3" fontId="29" fillId="0" borderId="20" xfId="57" applyNumberFormat="1" applyFont="1" applyBorder="1" applyAlignment="1">
      <alignment horizontal="right" vertical="center"/>
    </xf>
    <xf numFmtId="166" fontId="29" fillId="0" borderId="20" xfId="57" applyNumberFormat="1" applyFont="1" applyBorder="1" applyAlignment="1">
      <alignment horizontal="right" vertical="center"/>
    </xf>
    <xf numFmtId="166" fontId="29" fillId="0" borderId="10" xfId="57" applyNumberFormat="1" applyFont="1" applyBorder="1" applyAlignment="1">
      <alignment horizontal="right" vertical="center"/>
    </xf>
    <xf numFmtId="0" fontId="29" fillId="0" borderId="12" xfId="56" applyFont="1" applyBorder="1" applyAlignment="1">
      <alignment horizontal="left" vertical="center" wrapText="1"/>
    </xf>
    <xf numFmtId="3" fontId="29" fillId="0" borderId="13" xfId="57" applyNumberFormat="1" applyFont="1" applyBorder="1" applyAlignment="1">
      <alignment horizontal="right" vertical="center"/>
    </xf>
    <xf numFmtId="166" fontId="29" fillId="0" borderId="14" xfId="57" applyNumberFormat="1" applyFont="1" applyBorder="1" applyAlignment="1">
      <alignment horizontal="right" vertical="center"/>
    </xf>
    <xf numFmtId="166" fontId="32" fillId="0" borderId="8" xfId="57" applyNumberFormat="1" applyFont="1" applyBorder="1" applyAlignment="1">
      <alignment horizontal="right" vertical="center"/>
    </xf>
    <xf numFmtId="0" fontId="31" fillId="0" borderId="0" xfId="55" applyFont="1" applyAlignment="1">
      <alignment vertical="center"/>
    </xf>
    <xf numFmtId="2" fontId="31" fillId="0" borderId="0" xfId="55" applyNumberFormat="1" applyFont="1" applyAlignment="1">
      <alignment vertical="center"/>
    </xf>
    <xf numFmtId="0" fontId="31" fillId="0" borderId="0" xfId="55" applyFont="1" applyBorder="1" applyAlignment="1">
      <alignment vertical="center"/>
    </xf>
    <xf numFmtId="2" fontId="31" fillId="0" borderId="0" xfId="55" applyNumberFormat="1" applyFont="1" applyBorder="1" applyAlignment="1">
      <alignment vertical="center"/>
    </xf>
    <xf numFmtId="0" fontId="26" fillId="0" borderId="0" xfId="46" applyFont="1" applyAlignment="1">
      <alignment horizontal="left" vertical="center"/>
    </xf>
    <xf numFmtId="14" fontId="2" fillId="0" borderId="0" xfId="46" applyNumberFormat="1" applyFont="1" applyAlignment="1">
      <alignment horizontal="left" vertical="center" wrapText="1"/>
    </xf>
    <xf numFmtId="0" fontId="3" fillId="0" borderId="0" xfId="46" applyFont="1" applyAlignment="1">
      <alignment horizontal="left" vertical="top" wrapText="1"/>
    </xf>
    <xf numFmtId="0" fontId="25" fillId="0" borderId="0" xfId="42" applyFont="1" applyAlignment="1">
      <alignment horizontal="left" vertical="top" wrapText="1"/>
    </xf>
    <xf numFmtId="0" fontId="21" fillId="0" borderId="0" xfId="50" applyFont="1" applyAlignment="1">
      <alignment horizontal="left" vertical="top" wrapText="1"/>
    </xf>
    <xf numFmtId="0" fontId="29" fillId="0" borderId="0" xfId="56" applyFont="1" applyFill="1" applyBorder="1" applyAlignment="1">
      <alignment horizontal="left" vertical="center" wrapText="1"/>
    </xf>
    <xf numFmtId="0" fontId="28" fillId="0" borderId="0" xfId="47" quotePrefix="1" applyFont="1" applyAlignment="1" applyProtection="1">
      <alignment horizontal="left" vertical="top"/>
    </xf>
    <xf numFmtId="0" fontId="28" fillId="0" borderId="0" xfId="47" applyFont="1" applyAlignment="1" applyProtection="1">
      <alignment horizontal="left" vertical="top"/>
    </xf>
    <xf numFmtId="17" fontId="1" fillId="0" borderId="0" xfId="46" applyNumberFormat="1" applyFont="1" applyAlignment="1">
      <alignment horizontal="left" vertical="top" wrapText="1"/>
    </xf>
  </cellXfs>
  <cellStyles count="59">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 4" xfId="55"/>
    <cellStyle name="Style1" xfId="58"/>
    <cellStyle name="Style2" xfId="51"/>
    <cellStyle name="Style3" xfId="52"/>
    <cellStyle name="Style4" xfId="53"/>
    <cellStyle name="Style5" xfId="54"/>
    <cellStyle name="Style6" xfId="56"/>
    <cellStyle name="Style7" xfId="57"/>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ublikationsreihen/INFOGRAF%20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Indikatoren-und-Produktedefinit"/>
      <sheetName val="Bevölkerungsbestand"/>
    </sheetNames>
    <sheetDataSet>
      <sheetData sheetId="0"/>
      <sheetData sheetId="1">
        <row r="65">
          <cell r="A65">
            <v>64</v>
          </cell>
          <cell r="N65" t="str">
            <v>Als Spitalaufenthalte gelten Aufenthalte in einem Schweizer Spital von mindestens 24 Stunden zur Untersuchung, Behandlung und Pflege. Aufenthalte im Spital von weniger als 24 Stunden, bei denen während einer Nacht ein Bett belegt wird, sowie Aufenthalte im Spital bei Überweisung in ein anderes Spital und bei Todesfällen gehören ebenfalls dazu. Mehrfachaufenthalte von Personen, die innerhalb von 18 Tagen erneut stationär aufgenommen werden, werden unter bestimmten Voraussetzungen als ein einziger Aufenthalt gezählt (ab 2012).</v>
          </cell>
          <cell r="P65" t="str">
            <v xml:space="preserve">Die Anzahl Spitalaufenthalte widerspiegeln die Nutzung der stationären Infrastruktur des Gesundheitswesens. </v>
          </cell>
        </row>
        <row r="221">
          <cell r="A221">
            <v>219</v>
          </cell>
          <cell r="N221" t="str">
            <v xml:space="preserve">Die Hospitalisationsrate ist definiert als die Anzahl Spitalaufenthalte je 1000 Personen der Referenzbevölkerung. </v>
          </cell>
          <cell r="P221" t="str">
            <v xml:space="preserve">Die Hospitalisationsrate ist ein wichtiger Indikator für die Inanspruchnahme stationärer medizinischer Leistungen. Sie blendet den Effekt der Bevölkerungsentwicklung auf die Zahl der Spitalaufenthalte aus und lässt somit Vergleiche über die Zeit, über Regionen und über verschiedene Bevölkerungsgruppen (z.B. nach Alter oder Geschlecht) zu. Veränderungen in der Hospitalisationsrate können verschiedentliche Ursachen haben, so z.B. Veränderungen im Gesundheitszustand der Bevölkerung, strukturelle Entwicklungen der stationären gegenüber ambulanten Versorgung, Verbesserung der medikamentösen Behandlung, als auch Reaktionen auf veränderte gesetzliche und finanzielle Rahmenbedingungen. </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tabSelected="1" showRuler="0" view="pageLayout" zoomScaleNormal="100" workbookViewId="0">
      <selection sqref="A1:B1"/>
    </sheetView>
  </sheetViews>
  <sheetFormatPr baseColWidth="10" defaultColWidth="0" defaultRowHeight="13.5" x14ac:dyDescent="0.2"/>
  <cols>
    <col min="1" max="1" width="23.75" style="3" customWidth="1"/>
    <col min="2" max="2" width="102.25" style="1" customWidth="1"/>
    <col min="3" max="3" width="10" style="1" hidden="1" customWidth="1"/>
    <col min="4" max="4" width="0" style="1" hidden="1" customWidth="1"/>
    <col min="5" max="16384" width="0" style="1" hidden="1"/>
  </cols>
  <sheetData>
    <row r="1" spans="1:3" ht="36.75" customHeight="1" x14ac:dyDescent="0.2">
      <c r="A1" s="46" t="s">
        <v>32</v>
      </c>
      <c r="B1" s="46"/>
    </row>
    <row r="2" spans="1:3" ht="6.75" customHeight="1" x14ac:dyDescent="0.2"/>
    <row r="3" spans="1:3" ht="19.5" customHeight="1" x14ac:dyDescent="0.2">
      <c r="A3" s="43" t="s">
        <v>28</v>
      </c>
      <c r="B3" s="44">
        <v>45281</v>
      </c>
    </row>
    <row r="4" spans="1:3" ht="18" customHeight="1" x14ac:dyDescent="0.2">
      <c r="A4" s="2" t="s">
        <v>0</v>
      </c>
      <c r="B4" s="10" t="s">
        <v>5</v>
      </c>
      <c r="C4" s="11"/>
    </row>
    <row r="5" spans="1:3" ht="14.25" customHeight="1" x14ac:dyDescent="0.2">
      <c r="A5" s="2" t="s">
        <v>3</v>
      </c>
      <c r="B5" s="49">
        <v>2022</v>
      </c>
      <c r="C5" s="3"/>
    </row>
    <row r="6" spans="1:3" ht="14.25" customHeight="1" x14ac:dyDescent="0.2">
      <c r="A6" s="2"/>
      <c r="B6" s="50">
        <v>2021</v>
      </c>
      <c r="C6" s="3"/>
    </row>
    <row r="7" spans="1:3" ht="14.25" customHeight="1" x14ac:dyDescent="0.2">
      <c r="A7" s="2"/>
      <c r="B7" s="50">
        <v>2020</v>
      </c>
      <c r="C7" s="3"/>
    </row>
    <row r="8" spans="1:3" ht="14.25" customHeight="1" x14ac:dyDescent="0.2">
      <c r="A8" s="2"/>
      <c r="B8" s="50">
        <v>2019</v>
      </c>
      <c r="C8" s="3"/>
    </row>
    <row r="9" spans="1:3" ht="14.25" customHeight="1" x14ac:dyDescent="0.2">
      <c r="A9" s="2"/>
      <c r="B9" s="50">
        <v>2018</v>
      </c>
      <c r="C9" s="3"/>
    </row>
    <row r="10" spans="1:3" ht="14.25" customHeight="1" x14ac:dyDescent="0.2">
      <c r="A10" s="2"/>
      <c r="B10" s="50">
        <v>2017</v>
      </c>
      <c r="C10" s="3"/>
    </row>
    <row r="11" spans="1:3" ht="14.25" customHeight="1" x14ac:dyDescent="0.2">
      <c r="A11" s="2"/>
      <c r="B11" s="50">
        <v>2016</v>
      </c>
      <c r="C11" s="3"/>
    </row>
    <row r="12" spans="1:3" ht="14.25" customHeight="1" x14ac:dyDescent="0.2">
      <c r="A12" s="2"/>
      <c r="B12" s="50">
        <v>2015</v>
      </c>
      <c r="C12" s="3"/>
    </row>
    <row r="13" spans="1:3" ht="14.25" customHeight="1" x14ac:dyDescent="0.2">
      <c r="A13" s="2"/>
      <c r="B13" s="50">
        <v>2014</v>
      </c>
      <c r="C13" s="3"/>
    </row>
    <row r="14" spans="1:3" ht="18" customHeight="1" x14ac:dyDescent="0.2">
      <c r="A14" s="2"/>
      <c r="B14" s="50">
        <v>2013</v>
      </c>
      <c r="C14" s="3"/>
    </row>
    <row r="15" spans="1:3" ht="17.25" customHeight="1" x14ac:dyDescent="0.2">
      <c r="A15" s="9" t="s">
        <v>2</v>
      </c>
      <c r="B15" s="51" t="s">
        <v>33</v>
      </c>
      <c r="C15" s="45"/>
    </row>
    <row r="16" spans="1:3" ht="21" customHeight="1" x14ac:dyDescent="0.2">
      <c r="B16" s="10" t="s">
        <v>4</v>
      </c>
      <c r="C16" s="3"/>
    </row>
    <row r="17" spans="1:3" ht="72" customHeight="1" x14ac:dyDescent="0.2">
      <c r="A17" s="7" t="str">
        <f>"Spitalaufenthalte
"&amp;"(I_"&amp;[1]Indikatordefinitionen!$A$65&amp;")"</f>
        <v>Spitalaufenthalte
(I_64)</v>
      </c>
      <c r="B17" s="10" t="str">
        <f>[1]Indikatordefinitionen!$N$65</f>
        <v>Als Spitalaufenthalte gelten Aufenthalte in einem Schweizer Spital von mindestens 24 Stunden zur Untersuchung, Behandlung und Pflege. Aufenthalte im Spital von weniger als 24 Stunden, bei denen während einer Nacht ein Bett belegt wird, sowie Aufenthalte im Spital bei Überweisung in ein anderes Spital und bei Todesfällen gehören ebenfalls dazu. Mehrfachaufenthalte von Personen, die innerhalb von 18 Tagen erneut stationär aufgenommen werden, werden unter bestimmten Voraussetzungen als ein einziger Aufenthalt gezählt (ab 2012).</v>
      </c>
      <c r="C17" s="10"/>
    </row>
    <row r="18" spans="1:3" ht="26.25" customHeight="1" x14ac:dyDescent="0.2">
      <c r="A18" s="2" t="s">
        <v>1</v>
      </c>
      <c r="B18" s="10" t="str">
        <f>[1]Indikatordefinitionen!$P$65</f>
        <v xml:space="preserve">Die Anzahl Spitalaufenthalte widerspiegeln die Nutzung der stationären Infrastruktur des Gesundheitswesens. </v>
      </c>
      <c r="C18" s="10"/>
    </row>
    <row r="19" spans="1:3" ht="63.75" customHeight="1" x14ac:dyDescent="0.2">
      <c r="A19" s="7" t="str">
        <f>"Anzahl Spitalaufenthalte je 1000 Personen (Hospitalisationsrate)
"&amp;"(I_"&amp;[1]Indikatordefinitionen!$A$221&amp;")"</f>
        <v>Anzahl Spitalaufenthalte je 1000 Personen (Hospitalisationsrate)
(I_219)</v>
      </c>
      <c r="B19" s="10" t="str">
        <f>[1]Indikatordefinitionen!$N$221</f>
        <v xml:space="preserve">Die Hospitalisationsrate ist definiert als die Anzahl Spitalaufenthalte je 1000 Personen der Referenzbevölkerung. </v>
      </c>
      <c r="C19" s="10"/>
    </row>
    <row r="20" spans="1:3" ht="84" customHeight="1" x14ac:dyDescent="0.2">
      <c r="A20" s="2" t="s">
        <v>1</v>
      </c>
      <c r="B20" s="10" t="str">
        <f>[1]Indikatordefinitionen!$P$221</f>
        <v xml:space="preserve">Die Hospitalisationsrate ist ein wichtiger Indikator für die Inanspruchnahme stationärer medizinischer Leistungen. Sie blendet den Effekt der Bevölkerungsentwicklung auf die Zahl der Spitalaufenthalte aus und lässt somit Vergleiche über die Zeit, über Regionen und über verschiedene Bevölkerungsgruppen (z.B. nach Alter oder Geschlecht) zu. Veränderungen in der Hospitalisationsrate können verschiedentliche Ursachen haben, so z.B. Veränderungen im Gesundheitszustand der Bevölkerung, strukturelle Entwicklungen der stationären gegenüber ambulanten Versorgung, Verbesserung der medikamentösen Behandlung, als auch Reaktionen auf veränderte gesetzliche und finanzielle Rahmenbedingungen. </v>
      </c>
      <c r="C20" s="10"/>
    </row>
    <row r="21" spans="1:3" ht="14.25" customHeight="1" x14ac:dyDescent="0.2">
      <c r="A21" s="2"/>
      <c r="B21" s="10"/>
      <c r="C21" s="10"/>
    </row>
    <row r="22" spans="1:3" ht="12.75" customHeight="1" x14ac:dyDescent="0.2">
      <c r="A22" s="10"/>
    </row>
    <row r="23" spans="1:3" ht="18" customHeight="1" x14ac:dyDescent="0.2"/>
    <row r="24" spans="1:3" ht="6.75" customHeight="1" x14ac:dyDescent="0.2"/>
    <row r="25" spans="1:3" x14ac:dyDescent="0.2">
      <c r="A25" s="8"/>
    </row>
  </sheetData>
  <mergeCells count="2">
    <mergeCell ref="B15:C15"/>
    <mergeCell ref="A1:B1"/>
  </mergeCells>
  <hyperlinks>
    <hyperlink ref="B5" location="'2022'!A1" display="2022"/>
    <hyperlink ref="B6" location="'2021'!A1" display="2021"/>
    <hyperlink ref="B7" location="'2020'!A1" display="2020"/>
    <hyperlink ref="B8" location="'2019'!A1" display="2019"/>
    <hyperlink ref="B9" location="'2018'!A1" display="2018"/>
    <hyperlink ref="B10" location="'2017'!A1" display="2017"/>
    <hyperlink ref="B11" location="'2016'!A1" display="2016"/>
    <hyperlink ref="B12" location="'2015'!A1" display="2015"/>
    <hyperlink ref="B13" location="'2014'!A1" display="2014"/>
    <hyperlink ref="B14" location="'2013'!A1" display="2013"/>
  </hyperlinks>
  <pageMargins left="0.78740157480314965" right="0.39370078740157483" top="0.92708333333333337" bottom="0.78740157480314965" header="0.39370078740157483" footer="0.39370078740157483"/>
  <pageSetup paperSize="9" orientation="landscape" r:id="rId1"/>
  <headerFooter scaleWithDoc="0">
    <oddHeader>&amp;LKanton St.Gallen
&amp;"Arial,Fett"Fachstelle für Statistik&amp;"Arial,Standard"
&amp;R&amp;G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9" width="10.125" style="5" customWidth="1"/>
    <col min="30" max="16384" width="11" style="5"/>
  </cols>
  <sheetData>
    <row r="1" spans="1:11" ht="39" customHeight="1" x14ac:dyDescent="0.2">
      <c r="A1" s="47" t="s">
        <v>42</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80</v>
      </c>
      <c r="C8" s="25">
        <v>1.604299522720892</v>
      </c>
      <c r="D8" s="24">
        <v>9</v>
      </c>
      <c r="E8" s="25">
        <v>0.18048369630610034</v>
      </c>
      <c r="F8" s="24">
        <v>70</v>
      </c>
      <c r="G8" s="25">
        <v>1.4037620823807804</v>
      </c>
      <c r="H8" s="24" t="s">
        <v>29</v>
      </c>
      <c r="I8" s="26"/>
      <c r="J8" s="36" t="s">
        <v>29</v>
      </c>
      <c r="K8" s="37"/>
    </row>
    <row r="9" spans="1:11" s="22" customFormat="1" ht="15" customHeight="1" x14ac:dyDescent="0.2">
      <c r="A9" s="23" t="s">
        <v>11</v>
      </c>
      <c r="B9" s="24">
        <v>527</v>
      </c>
      <c r="C9" s="25">
        <v>9.8064756233717905</v>
      </c>
      <c r="D9" s="24">
        <v>276</v>
      </c>
      <c r="E9" s="25">
        <v>5.1358392259024939</v>
      </c>
      <c r="F9" s="24">
        <v>244</v>
      </c>
      <c r="G9" s="25">
        <v>4.5403796055080008</v>
      </c>
      <c r="H9" s="24">
        <v>7</v>
      </c>
      <c r="I9" s="25">
        <v>0.13025679196129514</v>
      </c>
      <c r="J9" s="24" t="s">
        <v>29</v>
      </c>
      <c r="K9" s="26"/>
    </row>
    <row r="10" spans="1:11" s="22" customFormat="1" ht="15" customHeight="1" x14ac:dyDescent="0.2">
      <c r="A10" s="23" t="s">
        <v>12</v>
      </c>
      <c r="B10" s="24">
        <v>1171</v>
      </c>
      <c r="C10" s="25">
        <v>16.884877148460028</v>
      </c>
      <c r="D10" s="24">
        <v>733</v>
      </c>
      <c r="E10" s="25">
        <v>10.569269811973699</v>
      </c>
      <c r="F10" s="24">
        <v>422</v>
      </c>
      <c r="G10" s="25">
        <v>6.0849002191717609</v>
      </c>
      <c r="H10" s="24">
        <v>16</v>
      </c>
      <c r="I10" s="25">
        <v>0.23070711731456917</v>
      </c>
      <c r="J10" s="24" t="s">
        <v>29</v>
      </c>
      <c r="K10" s="26"/>
    </row>
    <row r="11" spans="1:11" s="22" customFormat="1" ht="15" customHeight="1" x14ac:dyDescent="0.2">
      <c r="A11" s="23" t="s">
        <v>13</v>
      </c>
      <c r="B11" s="24">
        <v>1482</v>
      </c>
      <c r="C11" s="25">
        <v>22.385016237444301</v>
      </c>
      <c r="D11" s="24">
        <v>843</v>
      </c>
      <c r="E11" s="25">
        <v>12.733177252473377</v>
      </c>
      <c r="F11" s="24">
        <v>591</v>
      </c>
      <c r="G11" s="25">
        <v>8.9268182161468168</v>
      </c>
      <c r="H11" s="24">
        <v>48</v>
      </c>
      <c r="I11" s="25">
        <v>0.72502076882410693</v>
      </c>
      <c r="J11" s="24" t="s">
        <v>29</v>
      </c>
      <c r="K11" s="26"/>
    </row>
    <row r="12" spans="1:11" s="22" customFormat="1" ht="15" customHeight="1" x14ac:dyDescent="0.2">
      <c r="A12" s="23" t="s">
        <v>14</v>
      </c>
      <c r="B12" s="24">
        <v>1897</v>
      </c>
      <c r="C12" s="25">
        <v>26.333324078958327</v>
      </c>
      <c r="D12" s="24">
        <v>804</v>
      </c>
      <c r="E12" s="25">
        <v>11.160776256975485</v>
      </c>
      <c r="F12" s="24">
        <v>978</v>
      </c>
      <c r="G12" s="25">
        <v>13.576168133485105</v>
      </c>
      <c r="H12" s="24">
        <v>114</v>
      </c>
      <c r="I12" s="25">
        <v>1.5824981259890614</v>
      </c>
      <c r="J12" s="24" t="s">
        <v>29</v>
      </c>
      <c r="K12" s="26"/>
    </row>
    <row r="13" spans="1:11" s="22" customFormat="1" ht="15" customHeight="1" x14ac:dyDescent="0.2">
      <c r="A13" s="23" t="s">
        <v>15</v>
      </c>
      <c r="B13" s="24">
        <v>2267</v>
      </c>
      <c r="C13" s="25">
        <v>31.755592598299458</v>
      </c>
      <c r="D13" s="24">
        <v>746</v>
      </c>
      <c r="E13" s="25">
        <v>10.449789183207496</v>
      </c>
      <c r="F13" s="24">
        <v>1336</v>
      </c>
      <c r="G13" s="25">
        <v>18.714367759738895</v>
      </c>
      <c r="H13" s="24">
        <v>176</v>
      </c>
      <c r="I13" s="25">
        <v>2.4653658126602136</v>
      </c>
      <c r="J13" s="24">
        <v>9</v>
      </c>
      <c r="K13" s="26">
        <v>0.12606984269285185</v>
      </c>
    </row>
    <row r="14" spans="1:11" s="22" customFormat="1" ht="15" customHeight="1" x14ac:dyDescent="0.2">
      <c r="A14" s="23" t="s">
        <v>16</v>
      </c>
      <c r="B14" s="24">
        <v>1973</v>
      </c>
      <c r="C14" s="25">
        <v>37.014802168733468</v>
      </c>
      <c r="D14" s="24">
        <v>338</v>
      </c>
      <c r="E14" s="25">
        <v>6.3411065043243351</v>
      </c>
      <c r="F14" s="24">
        <v>1427</v>
      </c>
      <c r="G14" s="25">
        <v>26.771476277132617</v>
      </c>
      <c r="H14" s="24">
        <v>119</v>
      </c>
      <c r="I14" s="25">
        <v>2.232519745605313</v>
      </c>
      <c r="J14" s="24">
        <v>89</v>
      </c>
      <c r="K14" s="26">
        <v>1.6696996416712004</v>
      </c>
    </row>
    <row r="15" spans="1:11" s="22" customFormat="1" ht="15" customHeight="1" x14ac:dyDescent="0.2">
      <c r="A15" s="23" t="s">
        <v>17</v>
      </c>
      <c r="B15" s="24">
        <v>2280</v>
      </c>
      <c r="C15" s="25">
        <v>61.405871263129548</v>
      </c>
      <c r="D15" s="24">
        <v>211</v>
      </c>
      <c r="E15" s="25">
        <v>5.6827363318071642</v>
      </c>
      <c r="F15" s="24">
        <v>1629</v>
      </c>
      <c r="G15" s="25">
        <v>43.872879073525453</v>
      </c>
      <c r="H15" s="24">
        <v>83</v>
      </c>
      <c r="I15" s="25">
        <v>2.2353891731753301</v>
      </c>
      <c r="J15" s="24">
        <v>357</v>
      </c>
      <c r="K15" s="26">
        <v>9.6148666846215995</v>
      </c>
    </row>
    <row r="16" spans="1:11" s="22" customFormat="1" ht="15" customHeight="1" x14ac:dyDescent="0.2">
      <c r="A16" s="23" t="s">
        <v>18</v>
      </c>
      <c r="B16" s="24">
        <v>2296</v>
      </c>
      <c r="C16" s="25">
        <v>121.03959091148717</v>
      </c>
      <c r="D16" s="24">
        <v>114</v>
      </c>
      <c r="E16" s="25">
        <v>6.0098054720860352</v>
      </c>
      <c r="F16" s="24">
        <v>1457</v>
      </c>
      <c r="G16" s="25">
        <v>76.809531340608359</v>
      </c>
      <c r="H16" s="24">
        <v>32</v>
      </c>
      <c r="I16" s="25">
        <v>1.6869629395329222</v>
      </c>
      <c r="J16" s="24">
        <v>693</v>
      </c>
      <c r="K16" s="26">
        <v>36.533291159259846</v>
      </c>
    </row>
    <row r="17" spans="1:11" s="22" customFormat="1" ht="15" customHeight="1" x14ac:dyDescent="0.2">
      <c r="A17" s="23" t="s">
        <v>6</v>
      </c>
      <c r="B17" s="24">
        <v>527</v>
      </c>
      <c r="C17" s="25">
        <v>137.52609603340292</v>
      </c>
      <c r="D17" s="24">
        <v>28</v>
      </c>
      <c r="E17" s="25">
        <v>7.3068893528183709</v>
      </c>
      <c r="F17" s="24">
        <v>298</v>
      </c>
      <c r="G17" s="25">
        <v>77.766179540709814</v>
      </c>
      <c r="H17" s="24" t="s">
        <v>29</v>
      </c>
      <c r="I17" s="26"/>
      <c r="J17" s="24">
        <v>200</v>
      </c>
      <c r="K17" s="26">
        <v>52.192066805845513</v>
      </c>
    </row>
    <row r="18" spans="1:11" s="22" customFormat="1" ht="15" customHeight="1" thickBot="1" x14ac:dyDescent="0.25">
      <c r="A18" s="27" t="s">
        <v>22</v>
      </c>
      <c r="B18" s="28">
        <v>14500</v>
      </c>
      <c r="C18" s="29">
        <v>29.244247958953178</v>
      </c>
      <c r="D18" s="28">
        <v>4102</v>
      </c>
      <c r="E18" s="29">
        <v>8.2730969053535137</v>
      </c>
      <c r="F18" s="28">
        <v>8452</v>
      </c>
      <c r="G18" s="29">
        <v>17.046371293039467</v>
      </c>
      <c r="H18" s="28">
        <v>597</v>
      </c>
      <c r="I18" s="29">
        <v>1.2040562780341411</v>
      </c>
      <c r="J18" s="30">
        <v>1349</v>
      </c>
      <c r="K18" s="31">
        <v>2.7207234825260578</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53</v>
      </c>
      <c r="C20" s="25">
        <v>2.0683733999375584</v>
      </c>
      <c r="D20" s="24">
        <v>9</v>
      </c>
      <c r="E20" s="25">
        <v>0.35123321885732128</v>
      </c>
      <c r="F20" s="24">
        <v>44</v>
      </c>
      <c r="G20" s="25">
        <v>1.7171401810802371</v>
      </c>
      <c r="H20" s="24" t="s">
        <v>29</v>
      </c>
      <c r="I20" s="26"/>
      <c r="J20" s="36" t="s">
        <v>29</v>
      </c>
      <c r="K20" s="37"/>
    </row>
    <row r="21" spans="1:11" s="22" customFormat="1" ht="15" customHeight="1" x14ac:dyDescent="0.2">
      <c r="A21" s="23" t="s">
        <v>11</v>
      </c>
      <c r="B21" s="24">
        <v>221</v>
      </c>
      <c r="C21" s="25">
        <v>8.0869437939110078</v>
      </c>
      <c r="D21" s="24">
        <v>103</v>
      </c>
      <c r="E21" s="25">
        <v>3.7690281030444965</v>
      </c>
      <c r="F21" s="24">
        <v>117</v>
      </c>
      <c r="G21" s="25">
        <v>4.2813231850117104</v>
      </c>
      <c r="H21" s="24" t="s">
        <v>29</v>
      </c>
      <c r="I21" s="26"/>
      <c r="J21" s="24" t="s">
        <v>29</v>
      </c>
      <c r="K21" s="26"/>
    </row>
    <row r="22" spans="1:11" s="22" customFormat="1" ht="15" customHeight="1" x14ac:dyDescent="0.2">
      <c r="A22" s="23" t="s">
        <v>12</v>
      </c>
      <c r="B22" s="24">
        <v>555</v>
      </c>
      <c r="C22" s="25">
        <v>15.535339398180547</v>
      </c>
      <c r="D22" s="24">
        <v>388</v>
      </c>
      <c r="E22" s="25">
        <v>10.86074177746676</v>
      </c>
      <c r="F22" s="24">
        <v>161</v>
      </c>
      <c r="G22" s="25">
        <v>4.5066480055983202</v>
      </c>
      <c r="H22" s="24">
        <v>6</v>
      </c>
      <c r="I22" s="25">
        <v>0.16794961511546538</v>
      </c>
      <c r="J22" s="24" t="s">
        <v>29</v>
      </c>
      <c r="K22" s="26"/>
    </row>
    <row r="23" spans="1:11" s="22" customFormat="1" ht="15" customHeight="1" x14ac:dyDescent="0.2">
      <c r="A23" s="23" t="s">
        <v>13</v>
      </c>
      <c r="B23" s="24">
        <v>814</v>
      </c>
      <c r="C23" s="25">
        <v>23.759486281377697</v>
      </c>
      <c r="D23" s="24">
        <v>497</v>
      </c>
      <c r="E23" s="25">
        <v>14.506713368359602</v>
      </c>
      <c r="F23" s="24">
        <v>291</v>
      </c>
      <c r="G23" s="25">
        <v>8.4938704028021021</v>
      </c>
      <c r="H23" s="24">
        <v>26</v>
      </c>
      <c r="I23" s="25">
        <v>0.75890251021599531</v>
      </c>
      <c r="J23" s="24" t="s">
        <v>29</v>
      </c>
      <c r="K23" s="26"/>
    </row>
    <row r="24" spans="1:11" s="22" customFormat="1" ht="15" customHeight="1" x14ac:dyDescent="0.2">
      <c r="A24" s="23" t="s">
        <v>14</v>
      </c>
      <c r="B24" s="24">
        <v>983</v>
      </c>
      <c r="C24" s="25">
        <v>26.986959505833905</v>
      </c>
      <c r="D24" s="24">
        <v>435</v>
      </c>
      <c r="E24" s="25">
        <v>11.942347288949898</v>
      </c>
      <c r="F24" s="24">
        <v>496</v>
      </c>
      <c r="G24" s="25">
        <v>13.617021276595745</v>
      </c>
      <c r="H24" s="24">
        <v>51</v>
      </c>
      <c r="I24" s="25">
        <v>1.4001372683596431</v>
      </c>
      <c r="J24" s="24" t="s">
        <v>29</v>
      </c>
      <c r="K24" s="26"/>
    </row>
    <row r="25" spans="1:11" s="22" customFormat="1" ht="15" customHeight="1" x14ac:dyDescent="0.2">
      <c r="A25" s="23" t="s">
        <v>15</v>
      </c>
      <c r="B25" s="24">
        <v>1177</v>
      </c>
      <c r="C25" s="25">
        <v>32.60478129588077</v>
      </c>
      <c r="D25" s="24">
        <v>382</v>
      </c>
      <c r="E25" s="25">
        <v>10.582010582010582</v>
      </c>
      <c r="F25" s="24">
        <v>701</v>
      </c>
      <c r="G25" s="25">
        <v>19.418820465940886</v>
      </c>
      <c r="H25" s="24">
        <v>88</v>
      </c>
      <c r="I25" s="25">
        <v>2.4377406576359455</v>
      </c>
      <c r="J25" s="24">
        <v>6</v>
      </c>
      <c r="K25" s="26">
        <v>0.16620959029335994</v>
      </c>
    </row>
    <row r="26" spans="1:11" s="22" customFormat="1" ht="15" customHeight="1" x14ac:dyDescent="0.2">
      <c r="A26" s="23" t="s">
        <v>16</v>
      </c>
      <c r="B26" s="24">
        <v>1016</v>
      </c>
      <c r="C26" s="25">
        <v>38.202669674750894</v>
      </c>
      <c r="D26" s="24">
        <v>167</v>
      </c>
      <c r="E26" s="25">
        <v>6.2793758225230309</v>
      </c>
      <c r="F26" s="24">
        <v>739</v>
      </c>
      <c r="G26" s="25">
        <v>27.787178040985147</v>
      </c>
      <c r="H26" s="24">
        <v>68</v>
      </c>
      <c r="I26" s="25">
        <v>2.5568715924045873</v>
      </c>
      <c r="J26" s="24">
        <v>42</v>
      </c>
      <c r="K26" s="26">
        <v>1.5792442188381275</v>
      </c>
    </row>
    <row r="27" spans="1:11" s="22" customFormat="1" ht="15" customHeight="1" x14ac:dyDescent="0.2">
      <c r="A27" s="23" t="s">
        <v>17</v>
      </c>
      <c r="B27" s="24">
        <v>1071</v>
      </c>
      <c r="C27" s="25">
        <v>62.029421985404845</v>
      </c>
      <c r="D27" s="24">
        <v>90</v>
      </c>
      <c r="E27" s="25">
        <v>5.2125564693617505</v>
      </c>
      <c r="F27" s="24">
        <v>787</v>
      </c>
      <c r="G27" s="25">
        <v>45.580910459863318</v>
      </c>
      <c r="H27" s="24">
        <v>40</v>
      </c>
      <c r="I27" s="25">
        <v>2.3166917641607787</v>
      </c>
      <c r="J27" s="24">
        <v>154</v>
      </c>
      <c r="K27" s="26">
        <v>8.9192632920189983</v>
      </c>
    </row>
    <row r="28" spans="1:11" s="22" customFormat="1" ht="15" customHeight="1" x14ac:dyDescent="0.2">
      <c r="A28" s="23" t="s">
        <v>18</v>
      </c>
      <c r="B28" s="24">
        <v>837</v>
      </c>
      <c r="C28" s="25">
        <v>117.09569110240626</v>
      </c>
      <c r="D28" s="24">
        <v>45</v>
      </c>
      <c r="E28" s="25">
        <v>6.29546726357023</v>
      </c>
      <c r="F28" s="24">
        <v>534</v>
      </c>
      <c r="G28" s="25">
        <v>74.706211527700063</v>
      </c>
      <c r="H28" s="24">
        <v>17</v>
      </c>
      <c r="I28" s="25">
        <v>2.3782876329043092</v>
      </c>
      <c r="J28" s="24">
        <v>241</v>
      </c>
      <c r="K28" s="26">
        <v>33.715724678231673</v>
      </c>
    </row>
    <row r="29" spans="1:11" s="22" customFormat="1" ht="15" customHeight="1" x14ac:dyDescent="0.2">
      <c r="A29" s="23" t="s">
        <v>6</v>
      </c>
      <c r="B29" s="24">
        <v>170</v>
      </c>
      <c r="C29" s="25">
        <v>162.52390057361376</v>
      </c>
      <c r="D29" s="24">
        <v>12</v>
      </c>
      <c r="E29" s="25">
        <v>11.472275334608032</v>
      </c>
      <c r="F29" s="24">
        <v>97</v>
      </c>
      <c r="G29" s="25">
        <v>92.734225621414907</v>
      </c>
      <c r="H29" s="24" t="s">
        <v>29</v>
      </c>
      <c r="I29" s="26"/>
      <c r="J29" s="24">
        <v>61</v>
      </c>
      <c r="K29" s="26">
        <v>58.317399617590823</v>
      </c>
    </row>
    <row r="30" spans="1:11" s="22" customFormat="1" ht="15" customHeight="1" thickBot="1" x14ac:dyDescent="0.25">
      <c r="A30" s="27" t="s">
        <v>22</v>
      </c>
      <c r="B30" s="28">
        <v>6897</v>
      </c>
      <c r="C30" s="29">
        <v>27.864865301637064</v>
      </c>
      <c r="D30" s="28">
        <v>2128</v>
      </c>
      <c r="E30" s="29">
        <v>8.5974240049128134</v>
      </c>
      <c r="F30" s="28">
        <v>3967</v>
      </c>
      <c r="G30" s="29">
        <v>16.02724672344414</v>
      </c>
      <c r="H30" s="28">
        <v>297</v>
      </c>
      <c r="I30" s="29">
        <v>1.1999224292570987</v>
      </c>
      <c r="J30" s="30">
        <v>505</v>
      </c>
      <c r="K30" s="31">
        <v>2.0402721440230129</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27</v>
      </c>
      <c r="C32" s="25">
        <v>1.113769490966092</v>
      </c>
      <c r="D32" s="24" t="s">
        <v>29</v>
      </c>
      <c r="E32" s="26"/>
      <c r="F32" s="24">
        <v>26</v>
      </c>
      <c r="G32" s="25">
        <v>1.0725187690784588</v>
      </c>
      <c r="H32" s="24" t="s">
        <v>29</v>
      </c>
      <c r="I32" s="26"/>
      <c r="J32" s="36" t="s">
        <v>29</v>
      </c>
      <c r="K32" s="37"/>
    </row>
    <row r="33" spans="1:11" s="22" customFormat="1" ht="15" customHeight="1" x14ac:dyDescent="0.2">
      <c r="A33" s="23" t="s">
        <v>11</v>
      </c>
      <c r="B33" s="24">
        <v>306</v>
      </c>
      <c r="C33" s="25">
        <v>11.585642889595638</v>
      </c>
      <c r="D33" s="24">
        <v>173</v>
      </c>
      <c r="E33" s="25">
        <v>6.550053006209299</v>
      </c>
      <c r="F33" s="24">
        <v>127</v>
      </c>
      <c r="G33" s="25">
        <v>4.808420414962896</v>
      </c>
      <c r="H33" s="24">
        <v>6</v>
      </c>
      <c r="I33" s="25">
        <v>0.22716946842344388</v>
      </c>
      <c r="J33" s="24" t="s">
        <v>29</v>
      </c>
      <c r="K33" s="26"/>
    </row>
    <row r="34" spans="1:11" s="22" customFormat="1" ht="15" customHeight="1" x14ac:dyDescent="0.2">
      <c r="A34" s="23" t="s">
        <v>12</v>
      </c>
      <c r="B34" s="24">
        <v>616</v>
      </c>
      <c r="C34" s="25">
        <v>18.318613019299971</v>
      </c>
      <c r="D34" s="24">
        <v>345</v>
      </c>
      <c r="E34" s="25">
        <v>10.259612811133909</v>
      </c>
      <c r="F34" s="24">
        <v>261</v>
      </c>
      <c r="G34" s="25">
        <v>7.7616201266839147</v>
      </c>
      <c r="H34" s="24">
        <v>10</v>
      </c>
      <c r="I34" s="25">
        <v>0.29738008148214234</v>
      </c>
      <c r="J34" s="24" t="s">
        <v>29</v>
      </c>
      <c r="K34" s="26"/>
    </row>
    <row r="35" spans="1:11" s="22" customFormat="1" ht="15" customHeight="1" x14ac:dyDescent="0.2">
      <c r="A35" s="23" t="s">
        <v>13</v>
      </c>
      <c r="B35" s="24">
        <v>668</v>
      </c>
      <c r="C35" s="25">
        <v>20.910940679292533</v>
      </c>
      <c r="D35" s="24">
        <v>346</v>
      </c>
      <c r="E35" s="25">
        <v>10.831115980591642</v>
      </c>
      <c r="F35" s="24">
        <v>300</v>
      </c>
      <c r="G35" s="25">
        <v>9.3911410236343702</v>
      </c>
      <c r="H35" s="24">
        <v>22</v>
      </c>
      <c r="I35" s="25">
        <v>0.68868367506652062</v>
      </c>
      <c r="J35" s="24" t="s">
        <v>29</v>
      </c>
      <c r="K35" s="26"/>
    </row>
    <row r="36" spans="1:11" s="22" customFormat="1" ht="15" customHeight="1" x14ac:dyDescent="0.2">
      <c r="A36" s="23" t="s">
        <v>14</v>
      </c>
      <c r="B36" s="24">
        <v>914</v>
      </c>
      <c r="C36" s="25">
        <v>25.664785331199283</v>
      </c>
      <c r="D36" s="24">
        <v>369</v>
      </c>
      <c r="E36" s="25">
        <v>10.361384887541066</v>
      </c>
      <c r="F36" s="24">
        <v>482</v>
      </c>
      <c r="G36" s="25">
        <v>13.534383511639009</v>
      </c>
      <c r="H36" s="24">
        <v>63</v>
      </c>
      <c r="I36" s="25">
        <v>1.7690169320192064</v>
      </c>
      <c r="J36" s="24" t="s">
        <v>29</v>
      </c>
      <c r="K36" s="26"/>
    </row>
    <row r="37" spans="1:11" s="22" customFormat="1" ht="15" customHeight="1" x14ac:dyDescent="0.2">
      <c r="A37" s="23" t="s">
        <v>15</v>
      </c>
      <c r="B37" s="24">
        <v>1090</v>
      </c>
      <c r="C37" s="25">
        <v>30.886936809294415</v>
      </c>
      <c r="D37" s="24">
        <v>364</v>
      </c>
      <c r="E37" s="25">
        <v>10.314536695947861</v>
      </c>
      <c r="F37" s="24">
        <v>635</v>
      </c>
      <c r="G37" s="25">
        <v>17.993765939359591</v>
      </c>
      <c r="H37" s="24">
        <v>88</v>
      </c>
      <c r="I37" s="25">
        <v>2.4936242561632191</v>
      </c>
      <c r="J37" s="24">
        <v>3</v>
      </c>
      <c r="K37" s="26">
        <v>8.5009917823746103E-2</v>
      </c>
    </row>
    <row r="38" spans="1:11" s="22" customFormat="1" ht="15" customHeight="1" x14ac:dyDescent="0.2">
      <c r="A38" s="23" t="s">
        <v>16</v>
      </c>
      <c r="B38" s="24">
        <v>957</v>
      </c>
      <c r="C38" s="25">
        <v>35.831960461285007</v>
      </c>
      <c r="D38" s="24">
        <v>171</v>
      </c>
      <c r="E38" s="25">
        <v>6.4025760071888573</v>
      </c>
      <c r="F38" s="24">
        <v>688</v>
      </c>
      <c r="G38" s="25">
        <v>25.76007188857271</v>
      </c>
      <c r="H38" s="24">
        <v>51</v>
      </c>
      <c r="I38" s="25">
        <v>1.9095402126703609</v>
      </c>
      <c r="J38" s="24">
        <v>47</v>
      </c>
      <c r="K38" s="26">
        <v>1.7597723528530775</v>
      </c>
    </row>
    <row r="39" spans="1:11" s="22" customFormat="1" ht="15" customHeight="1" x14ac:dyDescent="0.2">
      <c r="A39" s="23" t="s">
        <v>17</v>
      </c>
      <c r="B39" s="24">
        <v>1209</v>
      </c>
      <c r="C39" s="25">
        <v>60.863874345549739</v>
      </c>
      <c r="D39" s="24">
        <v>121</v>
      </c>
      <c r="E39" s="25">
        <v>6.0914216673378982</v>
      </c>
      <c r="F39" s="24">
        <v>842</v>
      </c>
      <c r="G39" s="25">
        <v>42.388240032219088</v>
      </c>
      <c r="H39" s="24">
        <v>43</v>
      </c>
      <c r="I39" s="25">
        <v>2.1647200966572697</v>
      </c>
      <c r="J39" s="24">
        <v>203</v>
      </c>
      <c r="K39" s="26">
        <v>10.219492549335481</v>
      </c>
    </row>
    <row r="40" spans="1:11" s="22" customFormat="1" ht="15" customHeight="1" x14ac:dyDescent="0.2">
      <c r="A40" s="23" t="s">
        <v>18</v>
      </c>
      <c r="B40" s="24">
        <v>1459</v>
      </c>
      <c r="C40" s="25">
        <v>123.42441417815752</v>
      </c>
      <c r="D40" s="24">
        <v>69</v>
      </c>
      <c r="E40" s="25">
        <v>5.8370696218594027</v>
      </c>
      <c r="F40" s="24">
        <v>923</v>
      </c>
      <c r="G40" s="25">
        <v>78.081380593858384</v>
      </c>
      <c r="H40" s="24">
        <v>15</v>
      </c>
      <c r="I40" s="25">
        <v>1.2689281786650877</v>
      </c>
      <c r="J40" s="24">
        <v>452</v>
      </c>
      <c r="K40" s="26">
        <v>38.237035783774637</v>
      </c>
    </row>
    <row r="41" spans="1:11" s="22" customFormat="1" ht="15" customHeight="1" x14ac:dyDescent="0.2">
      <c r="A41" s="23" t="s">
        <v>6</v>
      </c>
      <c r="B41" s="24">
        <v>357</v>
      </c>
      <c r="C41" s="25">
        <v>128.14070351758795</v>
      </c>
      <c r="D41" s="24">
        <v>16</v>
      </c>
      <c r="E41" s="25">
        <v>5.7430007178750904</v>
      </c>
      <c r="F41" s="24">
        <v>201</v>
      </c>
      <c r="G41" s="25">
        <v>72.146446518305822</v>
      </c>
      <c r="H41" s="24" t="s">
        <v>29</v>
      </c>
      <c r="I41" s="26"/>
      <c r="J41" s="24">
        <v>139</v>
      </c>
      <c r="K41" s="26">
        <v>49.892318736539842</v>
      </c>
    </row>
    <row r="42" spans="1:11" s="22" customFormat="1" ht="15" customHeight="1" thickBot="1" x14ac:dyDescent="0.25">
      <c r="A42" s="27" t="s">
        <v>22</v>
      </c>
      <c r="B42" s="30">
        <v>7603</v>
      </c>
      <c r="C42" s="38">
        <v>30.619230955104147</v>
      </c>
      <c r="D42" s="30">
        <v>1974</v>
      </c>
      <c r="E42" s="38">
        <v>7.9498042753354712</v>
      </c>
      <c r="F42" s="30">
        <v>4485</v>
      </c>
      <c r="G42" s="38">
        <v>18.062245276028161</v>
      </c>
      <c r="H42" s="30">
        <v>300</v>
      </c>
      <c r="I42" s="38">
        <v>1.2081769415403452</v>
      </c>
      <c r="J42" s="30">
        <v>844</v>
      </c>
      <c r="K42" s="31">
        <v>3.3990044622001707</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12" width="10.75" style="5" customWidth="1"/>
    <col min="13" max="53" width="10.125" style="5" customWidth="1"/>
    <col min="54" max="16384" width="11" style="5"/>
  </cols>
  <sheetData>
    <row r="1" spans="1:11" ht="39" customHeight="1" x14ac:dyDescent="0.2">
      <c r="A1" s="47" t="s">
        <v>43</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 customHeight="1" thickBot="1" x14ac:dyDescent="0.25"/>
    <row r="6" spans="1:11" ht="64.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105</v>
      </c>
      <c r="C8" s="25">
        <v>2.1301631096323947</v>
      </c>
      <c r="D8" s="24">
        <v>10</v>
      </c>
      <c r="E8" s="25">
        <v>0.20287267710784709</v>
      </c>
      <c r="F8" s="24">
        <v>95</v>
      </c>
      <c r="G8" s="25">
        <v>1.9272904325245475</v>
      </c>
      <c r="H8" s="24" t="s">
        <v>29</v>
      </c>
      <c r="I8" s="25"/>
      <c r="J8" s="36" t="s">
        <v>29</v>
      </c>
      <c r="K8" s="37"/>
    </row>
    <row r="9" spans="1:11" s="22" customFormat="1" ht="15" customHeight="1" x14ac:dyDescent="0.2">
      <c r="A9" s="23" t="s">
        <v>11</v>
      </c>
      <c r="B9" s="24">
        <v>504</v>
      </c>
      <c r="C9" s="25">
        <v>9.2422797623413775</v>
      </c>
      <c r="D9" s="24">
        <v>267</v>
      </c>
      <c r="E9" s="25">
        <v>4.8962077312403727</v>
      </c>
      <c r="F9" s="24">
        <v>236</v>
      </c>
      <c r="G9" s="25">
        <v>4.3277341744296924</v>
      </c>
      <c r="H9" s="24" t="s">
        <v>29</v>
      </c>
      <c r="I9" s="25"/>
      <c r="J9" s="24" t="s">
        <v>29</v>
      </c>
      <c r="K9" s="26"/>
    </row>
    <row r="10" spans="1:11" s="22" customFormat="1" ht="15" customHeight="1" x14ac:dyDescent="0.2">
      <c r="A10" s="23" t="s">
        <v>12</v>
      </c>
      <c r="B10" s="24">
        <v>1034</v>
      </c>
      <c r="C10" s="25">
        <v>14.942628399664729</v>
      </c>
      <c r="D10" s="24">
        <v>675</v>
      </c>
      <c r="E10" s="25">
        <v>9.7546171854677883</v>
      </c>
      <c r="F10" s="24">
        <v>349</v>
      </c>
      <c r="G10" s="25">
        <v>5.043498367004827</v>
      </c>
      <c r="H10" s="24">
        <v>10</v>
      </c>
      <c r="I10" s="25">
        <v>0.14451284719211538</v>
      </c>
      <c r="J10" s="24" t="s">
        <v>29</v>
      </c>
      <c r="K10" s="26"/>
    </row>
    <row r="11" spans="1:11" s="22" customFormat="1" ht="15" customHeight="1" x14ac:dyDescent="0.2">
      <c r="A11" s="23" t="s">
        <v>13</v>
      </c>
      <c r="B11" s="24">
        <v>1352</v>
      </c>
      <c r="C11" s="25">
        <v>20.895153313550939</v>
      </c>
      <c r="D11" s="24">
        <v>794</v>
      </c>
      <c r="E11" s="25">
        <v>12.271266073194855</v>
      </c>
      <c r="F11" s="24">
        <v>526</v>
      </c>
      <c r="G11" s="25">
        <v>8.1293273986152332</v>
      </c>
      <c r="H11" s="24">
        <v>32</v>
      </c>
      <c r="I11" s="25">
        <v>0.4945598417408506</v>
      </c>
      <c r="J11" s="24" t="s">
        <v>29</v>
      </c>
      <c r="K11" s="26"/>
    </row>
    <row r="12" spans="1:11" s="22" customFormat="1" ht="15" customHeight="1" x14ac:dyDescent="0.2">
      <c r="A12" s="23" t="s">
        <v>14</v>
      </c>
      <c r="B12" s="24">
        <v>1799</v>
      </c>
      <c r="C12" s="25">
        <v>24.41440707868523</v>
      </c>
      <c r="D12" s="24">
        <v>809</v>
      </c>
      <c r="E12" s="25">
        <v>10.979019080965177</v>
      </c>
      <c r="F12" s="24">
        <v>876</v>
      </c>
      <c r="G12" s="25">
        <v>11.888282713134108</v>
      </c>
      <c r="H12" s="24">
        <v>111</v>
      </c>
      <c r="I12" s="25">
        <v>1.5063919876231577</v>
      </c>
      <c r="J12" s="24">
        <v>3</v>
      </c>
      <c r="K12" s="26">
        <v>4.0713296962788047E-2</v>
      </c>
    </row>
    <row r="13" spans="1:11" s="22" customFormat="1" ht="15" customHeight="1" x14ac:dyDescent="0.2">
      <c r="A13" s="23" t="s">
        <v>15</v>
      </c>
      <c r="B13" s="24">
        <v>2073</v>
      </c>
      <c r="C13" s="25">
        <v>29.832918387612072</v>
      </c>
      <c r="D13" s="24">
        <v>646</v>
      </c>
      <c r="E13" s="25">
        <v>9.2967029804136025</v>
      </c>
      <c r="F13" s="24">
        <v>1260</v>
      </c>
      <c r="G13" s="25">
        <v>18.132888166131796</v>
      </c>
      <c r="H13" s="24">
        <v>158</v>
      </c>
      <c r="I13" s="25">
        <v>2.2738066113085904</v>
      </c>
      <c r="J13" s="24">
        <v>9</v>
      </c>
      <c r="K13" s="26">
        <v>0.12952062975808423</v>
      </c>
    </row>
    <row r="14" spans="1:11" s="22" customFormat="1" ht="15" customHeight="1" x14ac:dyDescent="0.2">
      <c r="A14" s="23" t="s">
        <v>16</v>
      </c>
      <c r="B14" s="24">
        <v>1825</v>
      </c>
      <c r="C14" s="25">
        <v>34.701755053145973</v>
      </c>
      <c r="D14" s="24">
        <v>319</v>
      </c>
      <c r="E14" s="25">
        <v>6.0656766366868853</v>
      </c>
      <c r="F14" s="24">
        <v>1342</v>
      </c>
      <c r="G14" s="25">
        <v>25.517674126751725</v>
      </c>
      <c r="H14" s="24">
        <v>94</v>
      </c>
      <c r="I14" s="25">
        <v>1.7873780684908065</v>
      </c>
      <c r="J14" s="24">
        <v>70</v>
      </c>
      <c r="K14" s="26">
        <v>1.331026221216558</v>
      </c>
    </row>
    <row r="15" spans="1:11" s="22" customFormat="1" ht="15" customHeight="1" x14ac:dyDescent="0.2">
      <c r="A15" s="23" t="s">
        <v>17</v>
      </c>
      <c r="B15" s="24">
        <v>2039</v>
      </c>
      <c r="C15" s="25">
        <v>56.565040086553665</v>
      </c>
      <c r="D15" s="24">
        <v>189</v>
      </c>
      <c r="E15" s="25">
        <v>5.2431547701611789</v>
      </c>
      <c r="F15" s="24">
        <v>1467</v>
      </c>
      <c r="G15" s="25">
        <v>40.696867977917719</v>
      </c>
      <c r="H15" s="24">
        <v>68</v>
      </c>
      <c r="I15" s="25">
        <v>1.8864260548728049</v>
      </c>
      <c r="J15" s="24">
        <v>315</v>
      </c>
      <c r="K15" s="26">
        <v>8.7385912836019628</v>
      </c>
    </row>
    <row r="16" spans="1:11" s="22" customFormat="1" ht="15" customHeight="1" x14ac:dyDescent="0.2">
      <c r="A16" s="23" t="s">
        <v>18</v>
      </c>
      <c r="B16" s="24">
        <v>2069</v>
      </c>
      <c r="C16" s="25">
        <v>111.79553682390447</v>
      </c>
      <c r="D16" s="24">
        <v>134</v>
      </c>
      <c r="E16" s="25">
        <v>7.2405035932349922</v>
      </c>
      <c r="F16" s="24">
        <v>1312</v>
      </c>
      <c r="G16" s="25">
        <v>70.892094883017236</v>
      </c>
      <c r="H16" s="24">
        <v>37</v>
      </c>
      <c r="I16" s="25">
        <v>1.9992435294753337</v>
      </c>
      <c r="J16" s="24">
        <v>586</v>
      </c>
      <c r="K16" s="26">
        <v>31.663694818176907</v>
      </c>
    </row>
    <row r="17" spans="1:11" s="22" customFormat="1" ht="15" customHeight="1" x14ac:dyDescent="0.2">
      <c r="A17" s="23" t="s">
        <v>6</v>
      </c>
      <c r="B17" s="24">
        <v>431</v>
      </c>
      <c r="C17" s="25">
        <v>117.92065663474692</v>
      </c>
      <c r="D17" s="24">
        <v>32</v>
      </c>
      <c r="E17" s="25">
        <v>8.7551299589603282</v>
      </c>
      <c r="F17" s="24">
        <v>239</v>
      </c>
      <c r="G17" s="25">
        <v>65.389876880984957</v>
      </c>
      <c r="H17" s="24" t="s">
        <v>29</v>
      </c>
      <c r="I17" s="25"/>
      <c r="J17" s="24">
        <v>159</v>
      </c>
      <c r="K17" s="26">
        <v>43.502051983584131</v>
      </c>
    </row>
    <row r="18" spans="1:11" s="22" customFormat="1" ht="15" customHeight="1" thickBot="1" x14ac:dyDescent="0.25">
      <c r="A18" s="27" t="s">
        <v>22</v>
      </c>
      <c r="B18" s="28">
        <v>13231</v>
      </c>
      <c r="C18" s="29">
        <v>26.908738882934475</v>
      </c>
      <c r="D18" s="28">
        <v>3875</v>
      </c>
      <c r="E18" s="29">
        <v>7.8808376669466487</v>
      </c>
      <c r="F18" s="28">
        <v>7702</v>
      </c>
      <c r="G18" s="29">
        <v>15.664054635051119</v>
      </c>
      <c r="H18" s="28">
        <v>512</v>
      </c>
      <c r="I18" s="29">
        <v>1.0412874543165636</v>
      </c>
      <c r="J18" s="30">
        <v>1142</v>
      </c>
      <c r="K18" s="31">
        <v>2.3225591266201477</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57</v>
      </c>
      <c r="C20" s="25">
        <v>2.2488755622188905</v>
      </c>
      <c r="D20" s="24">
        <v>10</v>
      </c>
      <c r="E20" s="25">
        <v>0.39453957231910364</v>
      </c>
      <c r="F20" s="24">
        <v>47</v>
      </c>
      <c r="G20" s="25">
        <v>1.8543359898997869</v>
      </c>
      <c r="H20" s="24" t="s">
        <v>29</v>
      </c>
      <c r="I20" s="26"/>
      <c r="J20" s="36" t="s">
        <v>29</v>
      </c>
      <c r="K20" s="37"/>
    </row>
    <row r="21" spans="1:11" s="22" customFormat="1" ht="15" customHeight="1" x14ac:dyDescent="0.2">
      <c r="A21" s="23" t="s">
        <v>11</v>
      </c>
      <c r="B21" s="24">
        <v>219</v>
      </c>
      <c r="C21" s="25">
        <v>7.8876283090221504</v>
      </c>
      <c r="D21" s="24">
        <v>122</v>
      </c>
      <c r="E21" s="25">
        <v>4.3940212497748963</v>
      </c>
      <c r="F21" s="24">
        <v>96</v>
      </c>
      <c r="G21" s="25">
        <v>3.4575904916261484</v>
      </c>
      <c r="H21" s="24" t="s">
        <v>29</v>
      </c>
      <c r="I21" s="25"/>
      <c r="J21" s="24" t="s">
        <v>29</v>
      </c>
      <c r="K21" s="26"/>
    </row>
    <row r="22" spans="1:11" s="22" customFormat="1" ht="15" customHeight="1" x14ac:dyDescent="0.2">
      <c r="A22" s="23" t="s">
        <v>12</v>
      </c>
      <c r="B22" s="24">
        <v>537</v>
      </c>
      <c r="C22" s="25">
        <v>15.060578864707201</v>
      </c>
      <c r="D22" s="24">
        <v>390</v>
      </c>
      <c r="E22" s="25">
        <v>10.937850572133723</v>
      </c>
      <c r="F22" s="24">
        <v>143</v>
      </c>
      <c r="G22" s="25">
        <v>4.0105452097823653</v>
      </c>
      <c r="H22" s="24">
        <v>4</v>
      </c>
      <c r="I22" s="25">
        <v>0.11218308279111511</v>
      </c>
      <c r="J22" s="24" t="s">
        <v>29</v>
      </c>
      <c r="K22" s="26"/>
    </row>
    <row r="23" spans="1:11" s="22" customFormat="1" ht="15" customHeight="1" x14ac:dyDescent="0.2">
      <c r="A23" s="23" t="s">
        <v>13</v>
      </c>
      <c r="B23" s="24">
        <v>738</v>
      </c>
      <c r="C23" s="25">
        <v>22.152183701035568</v>
      </c>
      <c r="D23" s="24">
        <v>448</v>
      </c>
      <c r="E23" s="25">
        <v>13.44739606783731</v>
      </c>
      <c r="F23" s="24">
        <v>273</v>
      </c>
      <c r="G23" s="25">
        <v>8.194506978838362</v>
      </c>
      <c r="H23" s="24">
        <v>17</v>
      </c>
      <c r="I23" s="25">
        <v>0.510280654359898</v>
      </c>
      <c r="J23" s="24" t="s">
        <v>29</v>
      </c>
      <c r="K23" s="26"/>
    </row>
    <row r="24" spans="1:11" s="22" customFormat="1" ht="15" customHeight="1" x14ac:dyDescent="0.2">
      <c r="A24" s="23" t="s">
        <v>14</v>
      </c>
      <c r="B24" s="24">
        <v>885</v>
      </c>
      <c r="C24" s="25">
        <v>23.702394343564197</v>
      </c>
      <c r="D24" s="24">
        <v>416</v>
      </c>
      <c r="E24" s="25">
        <v>11.141464459799668</v>
      </c>
      <c r="F24" s="24">
        <v>421</v>
      </c>
      <c r="G24" s="25">
        <v>11.275376292249183</v>
      </c>
      <c r="H24" s="24">
        <v>46</v>
      </c>
      <c r="I24" s="25">
        <v>1.2319888585355403</v>
      </c>
      <c r="J24" s="24" t="s">
        <v>29</v>
      </c>
      <c r="K24" s="26"/>
    </row>
    <row r="25" spans="1:11" s="22" customFormat="1" ht="15" customHeight="1" x14ac:dyDescent="0.2">
      <c r="A25" s="23" t="s">
        <v>15</v>
      </c>
      <c r="B25" s="24">
        <v>1053</v>
      </c>
      <c r="C25" s="25">
        <v>30.04708232272792</v>
      </c>
      <c r="D25" s="24">
        <v>314</v>
      </c>
      <c r="E25" s="25">
        <v>8.9599086888286497</v>
      </c>
      <c r="F25" s="24">
        <v>650</v>
      </c>
      <c r="G25" s="25">
        <v>18.547581680696247</v>
      </c>
      <c r="H25" s="24">
        <v>84</v>
      </c>
      <c r="I25" s="25">
        <v>2.3969182479668998</v>
      </c>
      <c r="J25" s="24">
        <v>5</v>
      </c>
      <c r="K25" s="26">
        <v>0.14267370523612499</v>
      </c>
    </row>
    <row r="26" spans="1:11" s="22" customFormat="1" ht="15" customHeight="1" x14ac:dyDescent="0.2">
      <c r="A26" s="23" t="s">
        <v>16</v>
      </c>
      <c r="B26" s="24">
        <v>931</v>
      </c>
      <c r="C26" s="25">
        <v>35.423483753139031</v>
      </c>
      <c r="D26" s="24">
        <v>152</v>
      </c>
      <c r="E26" s="25">
        <v>5.7834259188798418</v>
      </c>
      <c r="F26" s="24">
        <v>689</v>
      </c>
      <c r="G26" s="25">
        <v>26.215660908606651</v>
      </c>
      <c r="H26" s="24">
        <v>54</v>
      </c>
      <c r="I26" s="25">
        <v>2.0546381553915225</v>
      </c>
      <c r="J26" s="24">
        <v>36</v>
      </c>
      <c r="K26" s="26">
        <v>1.3697587702610152</v>
      </c>
    </row>
    <row r="27" spans="1:11" s="22" customFormat="1" ht="15" customHeight="1" x14ac:dyDescent="0.2">
      <c r="A27" s="23" t="s">
        <v>17</v>
      </c>
      <c r="B27" s="24">
        <v>927</v>
      </c>
      <c r="C27" s="25">
        <v>55.732579811218656</v>
      </c>
      <c r="D27" s="24">
        <v>62</v>
      </c>
      <c r="E27" s="25">
        <v>3.7275296098118198</v>
      </c>
      <c r="F27" s="24">
        <v>718</v>
      </c>
      <c r="G27" s="25">
        <v>43.167197739433661</v>
      </c>
      <c r="H27" s="24">
        <v>32</v>
      </c>
      <c r="I27" s="25">
        <v>1.9238862502254555</v>
      </c>
      <c r="J27" s="24">
        <v>115</v>
      </c>
      <c r="K27" s="26">
        <v>6.9139662117477299</v>
      </c>
    </row>
    <row r="28" spans="1:11" s="22" customFormat="1" ht="15" customHeight="1" x14ac:dyDescent="0.2">
      <c r="A28" s="23" t="s">
        <v>18</v>
      </c>
      <c r="B28" s="24">
        <v>793</v>
      </c>
      <c r="C28" s="25">
        <v>115.2783834859718</v>
      </c>
      <c r="D28" s="24">
        <v>51</v>
      </c>
      <c r="E28" s="25">
        <v>7.4138682948102925</v>
      </c>
      <c r="F28" s="24">
        <v>523</v>
      </c>
      <c r="G28" s="25">
        <v>76.028492513446722</v>
      </c>
      <c r="H28" s="24">
        <v>13</v>
      </c>
      <c r="I28" s="25">
        <v>1.8898095653437998</v>
      </c>
      <c r="J28" s="24">
        <v>206</v>
      </c>
      <c r="K28" s="26">
        <v>29.946213112370984</v>
      </c>
    </row>
    <row r="29" spans="1:11" s="22" customFormat="1" ht="15" customHeight="1" x14ac:dyDescent="0.2">
      <c r="A29" s="23" t="s">
        <v>6</v>
      </c>
      <c r="B29" s="24">
        <v>159</v>
      </c>
      <c r="C29" s="25">
        <v>160.60606060606062</v>
      </c>
      <c r="D29" s="24">
        <v>16</v>
      </c>
      <c r="E29" s="25">
        <v>16.161616161616163</v>
      </c>
      <c r="F29" s="24">
        <v>79</v>
      </c>
      <c r="G29" s="25">
        <v>79.797979797979792</v>
      </c>
      <c r="H29" s="24" t="s">
        <v>29</v>
      </c>
      <c r="I29" s="25"/>
      <c r="J29" s="24">
        <v>64</v>
      </c>
      <c r="K29" s="26">
        <v>64.646464646464651</v>
      </c>
    </row>
    <row r="30" spans="1:11" s="22" customFormat="1" ht="15" customHeight="1" thickBot="1" x14ac:dyDescent="0.25">
      <c r="A30" s="27" t="s">
        <v>22</v>
      </c>
      <c r="B30" s="28">
        <v>6299</v>
      </c>
      <c r="C30" s="29">
        <v>25.684100648728432</v>
      </c>
      <c r="D30" s="28">
        <v>1981</v>
      </c>
      <c r="E30" s="29">
        <v>8.0775049031800332</v>
      </c>
      <c r="F30" s="28">
        <v>3639</v>
      </c>
      <c r="G30" s="29">
        <v>14.837980990748179</v>
      </c>
      <c r="H30" s="28">
        <v>251</v>
      </c>
      <c r="I30" s="29">
        <v>1.0234496368996406</v>
      </c>
      <c r="J30" s="30">
        <v>428</v>
      </c>
      <c r="K30" s="31">
        <v>1.7451651179005827</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48</v>
      </c>
      <c r="C32" s="25">
        <v>2.0045101478326233</v>
      </c>
      <c r="D32" s="24" t="s">
        <v>29</v>
      </c>
      <c r="E32" s="26"/>
      <c r="F32" s="24">
        <v>48</v>
      </c>
      <c r="G32" s="25">
        <v>2.0045101478326233</v>
      </c>
      <c r="H32" s="24" t="s">
        <v>29</v>
      </c>
      <c r="I32" s="26"/>
      <c r="J32" s="36" t="s">
        <v>29</v>
      </c>
      <c r="K32" s="37"/>
    </row>
    <row r="33" spans="1:11" s="22" customFormat="1" ht="15" customHeight="1" x14ac:dyDescent="0.2">
      <c r="A33" s="23" t="s">
        <v>11</v>
      </c>
      <c r="B33" s="24">
        <v>285</v>
      </c>
      <c r="C33" s="25">
        <v>10.647439010722158</v>
      </c>
      <c r="D33" s="24">
        <v>145</v>
      </c>
      <c r="E33" s="25">
        <v>5.4171180931744312</v>
      </c>
      <c r="F33" s="24">
        <v>140</v>
      </c>
      <c r="G33" s="25">
        <v>5.2303209175477265</v>
      </c>
      <c r="H33" s="24" t="s">
        <v>29</v>
      </c>
      <c r="I33" s="25"/>
      <c r="J33" s="24" t="s">
        <v>29</v>
      </c>
      <c r="K33" s="26"/>
    </row>
    <row r="34" spans="1:11" s="22" customFormat="1" ht="15" customHeight="1" x14ac:dyDescent="0.2">
      <c r="A34" s="23" t="s">
        <v>12</v>
      </c>
      <c r="B34" s="24">
        <v>497</v>
      </c>
      <c r="C34" s="25">
        <v>14.817244052233022</v>
      </c>
      <c r="D34" s="24">
        <v>285</v>
      </c>
      <c r="E34" s="25">
        <v>8.4968099695903643</v>
      </c>
      <c r="F34" s="24">
        <v>206</v>
      </c>
      <c r="G34" s="25">
        <v>6.1415538727565444</v>
      </c>
      <c r="H34" s="24">
        <v>6</v>
      </c>
      <c r="I34" s="25">
        <v>0.17888020988611295</v>
      </c>
      <c r="J34" s="24" t="s">
        <v>29</v>
      </c>
      <c r="K34" s="26"/>
    </row>
    <row r="35" spans="1:11" s="22" customFormat="1" ht="15" customHeight="1" x14ac:dyDescent="0.2">
      <c r="A35" s="23" t="s">
        <v>13</v>
      </c>
      <c r="B35" s="24">
        <v>614</v>
      </c>
      <c r="C35" s="25">
        <v>19.560992704450605</v>
      </c>
      <c r="D35" s="24">
        <v>346</v>
      </c>
      <c r="E35" s="25">
        <v>11.022969830195292</v>
      </c>
      <c r="F35" s="24">
        <v>253</v>
      </c>
      <c r="G35" s="25">
        <v>8.0601484596514705</v>
      </c>
      <c r="H35" s="24">
        <v>15</v>
      </c>
      <c r="I35" s="25">
        <v>0.47787441460384211</v>
      </c>
      <c r="J35" s="24" t="s">
        <v>29</v>
      </c>
      <c r="K35" s="26"/>
    </row>
    <row r="36" spans="1:11" s="22" customFormat="1" ht="15" customHeight="1" x14ac:dyDescent="0.2">
      <c r="A36" s="23" t="s">
        <v>14</v>
      </c>
      <c r="B36" s="24">
        <v>914</v>
      </c>
      <c r="C36" s="25">
        <v>25.145812699460766</v>
      </c>
      <c r="D36" s="24">
        <v>393</v>
      </c>
      <c r="E36" s="25">
        <v>10.812149224166392</v>
      </c>
      <c r="F36" s="24">
        <v>455</v>
      </c>
      <c r="G36" s="25">
        <v>12.51788268955651</v>
      </c>
      <c r="H36" s="24">
        <v>65</v>
      </c>
      <c r="I36" s="25">
        <v>1.7882689556509299</v>
      </c>
      <c r="J36" s="24" t="s">
        <v>29</v>
      </c>
      <c r="K36" s="26"/>
    </row>
    <row r="37" spans="1:11" s="22" customFormat="1" ht="15" customHeight="1" x14ac:dyDescent="0.2">
      <c r="A37" s="23" t="s">
        <v>15</v>
      </c>
      <c r="B37" s="24">
        <v>1020</v>
      </c>
      <c r="C37" s="25">
        <v>29.615004935834158</v>
      </c>
      <c r="D37" s="24">
        <v>332</v>
      </c>
      <c r="E37" s="25">
        <v>9.6393937634283731</v>
      </c>
      <c r="F37" s="24">
        <v>610</v>
      </c>
      <c r="G37" s="25">
        <v>17.710934324371404</v>
      </c>
      <c r="H37" s="24">
        <v>74</v>
      </c>
      <c r="I37" s="25">
        <v>2.1485395737762034</v>
      </c>
      <c r="J37" s="24">
        <v>4</v>
      </c>
      <c r="K37" s="26">
        <v>0.11613727425817315</v>
      </c>
    </row>
    <row r="38" spans="1:11" s="22" customFormat="1" ht="15" customHeight="1" x14ac:dyDescent="0.2">
      <c r="A38" s="23" t="s">
        <v>16</v>
      </c>
      <c r="B38" s="24">
        <v>894</v>
      </c>
      <c r="C38" s="25">
        <v>33.980767037895781</v>
      </c>
      <c r="D38" s="24">
        <v>167</v>
      </c>
      <c r="E38" s="25">
        <v>6.3476376905241549</v>
      </c>
      <c r="F38" s="24">
        <v>653</v>
      </c>
      <c r="G38" s="25">
        <v>24.820403664145353</v>
      </c>
      <c r="H38" s="24">
        <v>40</v>
      </c>
      <c r="I38" s="25">
        <v>1.5203922612033904</v>
      </c>
      <c r="J38" s="24">
        <v>34</v>
      </c>
      <c r="K38" s="26">
        <v>1.2923334220228817</v>
      </c>
    </row>
    <row r="39" spans="1:11" s="22" customFormat="1" ht="15" customHeight="1" x14ac:dyDescent="0.2">
      <c r="A39" s="23" t="s">
        <v>17</v>
      </c>
      <c r="B39" s="24">
        <v>1112</v>
      </c>
      <c r="C39" s="25">
        <v>57.278252807252493</v>
      </c>
      <c r="D39" s="24">
        <v>127</v>
      </c>
      <c r="E39" s="25">
        <v>6.5416709591016797</v>
      </c>
      <c r="F39" s="24">
        <v>749</v>
      </c>
      <c r="G39" s="25">
        <v>38.580405892654788</v>
      </c>
      <c r="H39" s="24">
        <v>36</v>
      </c>
      <c r="I39" s="25">
        <v>1.8543319254146493</v>
      </c>
      <c r="J39" s="24">
        <v>200</v>
      </c>
      <c r="K39" s="26">
        <v>10.301844030081385</v>
      </c>
    </row>
    <row r="40" spans="1:11" s="22" customFormat="1" ht="15" customHeight="1" x14ac:dyDescent="0.2">
      <c r="A40" s="23" t="s">
        <v>18</v>
      </c>
      <c r="B40" s="24">
        <v>1276</v>
      </c>
      <c r="C40" s="25">
        <v>109.73512211902305</v>
      </c>
      <c r="D40" s="24">
        <v>83</v>
      </c>
      <c r="E40" s="25">
        <v>7.1379428964568286</v>
      </c>
      <c r="F40" s="24">
        <v>789</v>
      </c>
      <c r="G40" s="25">
        <v>67.853457172342615</v>
      </c>
      <c r="H40" s="24">
        <v>24</v>
      </c>
      <c r="I40" s="25">
        <v>2.0639834881320946</v>
      </c>
      <c r="J40" s="24">
        <v>380</v>
      </c>
      <c r="K40" s="26">
        <v>32.679738562091508</v>
      </c>
    </row>
    <row r="41" spans="1:11" s="22" customFormat="1" ht="15" customHeight="1" x14ac:dyDescent="0.2">
      <c r="A41" s="23" t="s">
        <v>6</v>
      </c>
      <c r="B41" s="24">
        <v>272</v>
      </c>
      <c r="C41" s="25">
        <v>102.06378986866791</v>
      </c>
      <c r="D41" s="24">
        <v>16</v>
      </c>
      <c r="E41" s="25">
        <v>6.0037523452157595</v>
      </c>
      <c r="F41" s="24">
        <v>160</v>
      </c>
      <c r="G41" s="25">
        <v>60.0375234521576</v>
      </c>
      <c r="H41" s="24" t="s">
        <v>29</v>
      </c>
      <c r="I41" s="25"/>
      <c r="J41" s="24">
        <v>95</v>
      </c>
      <c r="K41" s="26">
        <v>35.647279549718576</v>
      </c>
    </row>
    <row r="42" spans="1:11" s="22" customFormat="1" ht="15" customHeight="1" thickBot="1" x14ac:dyDescent="0.25">
      <c r="A42" s="27" t="s">
        <v>22</v>
      </c>
      <c r="B42" s="30">
        <v>6932</v>
      </c>
      <c r="C42" s="38">
        <v>28.127409210793264</v>
      </c>
      <c r="D42" s="30">
        <v>1894</v>
      </c>
      <c r="E42" s="38">
        <v>7.685128829377156</v>
      </c>
      <c r="F42" s="30">
        <v>4063</v>
      </c>
      <c r="G42" s="38">
        <v>16.486102657739906</v>
      </c>
      <c r="H42" s="30">
        <v>261</v>
      </c>
      <c r="I42" s="38">
        <v>1.0590383444917835</v>
      </c>
      <c r="J42" s="30">
        <v>714</v>
      </c>
      <c r="K42" s="31">
        <v>2.8971393791844187</v>
      </c>
    </row>
    <row r="43" spans="1:11" s="22" customFormat="1" ht="15" customHeight="1" x14ac:dyDescent="0.2">
      <c r="A43" s="14" t="s">
        <v>30</v>
      </c>
      <c r="B43" s="39"/>
      <c r="C43" s="40"/>
      <c r="D43" s="39"/>
      <c r="E43" s="40"/>
      <c r="F43" s="39"/>
      <c r="G43" s="40"/>
      <c r="H43" s="39"/>
      <c r="I43" s="40"/>
      <c r="J43" s="39"/>
      <c r="K43" s="40"/>
    </row>
    <row r="44" spans="1:11" s="22" customFormat="1" ht="26.25" customHeight="1" x14ac:dyDescent="0.2">
      <c r="A44" s="48" t="s">
        <v>23</v>
      </c>
      <c r="B44" s="48"/>
      <c r="C44" s="48"/>
      <c r="D44" s="48"/>
      <c r="E44" s="48"/>
      <c r="F44" s="48"/>
      <c r="G44" s="48"/>
      <c r="H44" s="48"/>
      <c r="I44" s="48"/>
      <c r="J44" s="48"/>
      <c r="K44" s="48"/>
    </row>
    <row r="45" spans="1:11" s="22" customFormat="1" ht="13.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17" width="10.125" style="5" customWidth="1"/>
    <col min="18" max="16384" width="11" style="5"/>
  </cols>
  <sheetData>
    <row r="1" spans="1:11" ht="39" customHeight="1" x14ac:dyDescent="0.2">
      <c r="A1" s="47" t="s">
        <v>34</v>
      </c>
      <c r="B1" s="47"/>
      <c r="C1" s="47"/>
      <c r="D1" s="47"/>
      <c r="E1" s="47"/>
      <c r="F1" s="47"/>
      <c r="G1" s="47"/>
      <c r="H1" s="47"/>
      <c r="I1" s="47"/>
      <c r="J1" s="47"/>
      <c r="K1" s="47"/>
    </row>
    <row r="2" spans="1:11" ht="4.5" customHeight="1" x14ac:dyDescent="0.25">
      <c r="A2" s="4"/>
      <c r="G2" s="6"/>
      <c r="K2" s="6"/>
    </row>
    <row r="3" spans="1:11" x14ac:dyDescent="0.2">
      <c r="A3" s="12" t="str">
        <f>CONCATENATE("Quelle: ",ZumInhalt!B4)</f>
        <v>Quelle: BFS Medizinische Statistik, STATPOP, Berechnung Fachstelle für Statistik Kanton St.Gallen</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62</v>
      </c>
      <c r="C8" s="25">
        <v>1.1000000000000001</v>
      </c>
      <c r="D8" s="24">
        <v>13</v>
      </c>
      <c r="E8" s="25">
        <v>0.2</v>
      </c>
      <c r="F8" s="24">
        <v>45</v>
      </c>
      <c r="G8" s="25">
        <v>0.8</v>
      </c>
      <c r="H8" s="36">
        <v>4</v>
      </c>
      <c r="I8" s="37">
        <v>0.1</v>
      </c>
      <c r="J8" s="36" t="s">
        <v>29</v>
      </c>
      <c r="K8" s="37"/>
    </row>
    <row r="9" spans="1:11" s="22" customFormat="1" ht="15" customHeight="1" x14ac:dyDescent="0.2">
      <c r="A9" s="23" t="s">
        <v>11</v>
      </c>
      <c r="B9" s="24">
        <v>720</v>
      </c>
      <c r="C9" s="25">
        <v>13.6</v>
      </c>
      <c r="D9" s="24">
        <v>475</v>
      </c>
      <c r="E9" s="25">
        <v>9</v>
      </c>
      <c r="F9" s="24">
        <v>235</v>
      </c>
      <c r="G9" s="25">
        <v>4.4000000000000004</v>
      </c>
      <c r="H9" s="24">
        <v>10</v>
      </c>
      <c r="I9" s="25">
        <v>0.2</v>
      </c>
      <c r="J9" s="24" t="s">
        <v>29</v>
      </c>
      <c r="K9" s="26"/>
    </row>
    <row r="10" spans="1:11" s="22" customFormat="1" ht="15" customHeight="1" x14ac:dyDescent="0.2">
      <c r="A10" s="23" t="s">
        <v>12</v>
      </c>
      <c r="B10" s="24">
        <v>1352</v>
      </c>
      <c r="C10" s="25">
        <v>20.9</v>
      </c>
      <c r="D10" s="24">
        <v>916</v>
      </c>
      <c r="E10" s="25">
        <v>14.1</v>
      </c>
      <c r="F10" s="24">
        <v>408</v>
      </c>
      <c r="G10" s="25">
        <v>6.3</v>
      </c>
      <c r="H10" s="24">
        <v>28</v>
      </c>
      <c r="I10" s="25">
        <v>0.4</v>
      </c>
      <c r="J10" s="24" t="s">
        <v>29</v>
      </c>
      <c r="K10" s="26"/>
    </row>
    <row r="11" spans="1:11" s="22" customFormat="1" ht="15" customHeight="1" x14ac:dyDescent="0.2">
      <c r="A11" s="23" t="s">
        <v>13</v>
      </c>
      <c r="B11" s="24">
        <v>1663</v>
      </c>
      <c r="C11" s="25">
        <v>22</v>
      </c>
      <c r="D11" s="24">
        <v>952</v>
      </c>
      <c r="E11" s="25">
        <v>12.6</v>
      </c>
      <c r="F11" s="24">
        <v>668</v>
      </c>
      <c r="G11" s="25">
        <v>8.9</v>
      </c>
      <c r="H11" s="24">
        <v>43</v>
      </c>
      <c r="I11" s="25">
        <v>0.6</v>
      </c>
      <c r="J11" s="24" t="s">
        <v>29</v>
      </c>
      <c r="K11" s="26"/>
    </row>
    <row r="12" spans="1:11" s="22" customFormat="1" ht="15" customHeight="1" x14ac:dyDescent="0.2">
      <c r="A12" s="23" t="s">
        <v>14</v>
      </c>
      <c r="B12" s="24">
        <v>1715</v>
      </c>
      <c r="C12" s="25">
        <v>25.2</v>
      </c>
      <c r="D12" s="24">
        <v>861</v>
      </c>
      <c r="E12" s="25">
        <v>12.6</v>
      </c>
      <c r="F12" s="24">
        <v>753</v>
      </c>
      <c r="G12" s="25">
        <v>11.1</v>
      </c>
      <c r="H12" s="24">
        <v>100</v>
      </c>
      <c r="I12" s="25">
        <v>1.5</v>
      </c>
      <c r="J12" s="24" t="s">
        <v>29</v>
      </c>
      <c r="K12" s="26"/>
    </row>
    <row r="13" spans="1:11" s="22" customFormat="1" ht="15" customHeight="1" x14ac:dyDescent="0.2">
      <c r="A13" s="23" t="s">
        <v>15</v>
      </c>
      <c r="B13" s="24">
        <v>2567</v>
      </c>
      <c r="C13" s="25">
        <v>34</v>
      </c>
      <c r="D13" s="24">
        <v>905</v>
      </c>
      <c r="E13" s="25">
        <v>12</v>
      </c>
      <c r="F13" s="24">
        <v>1463</v>
      </c>
      <c r="G13" s="25">
        <v>19.399999999999999</v>
      </c>
      <c r="H13" s="24">
        <v>191</v>
      </c>
      <c r="I13" s="25">
        <v>2.5</v>
      </c>
      <c r="J13" s="24">
        <v>8</v>
      </c>
      <c r="K13" s="26">
        <v>0.1</v>
      </c>
    </row>
    <row r="14" spans="1:11" s="22" customFormat="1" ht="15" customHeight="1" x14ac:dyDescent="0.2">
      <c r="A14" s="23" t="s">
        <v>16</v>
      </c>
      <c r="B14" s="24">
        <v>2676</v>
      </c>
      <c r="C14" s="25">
        <v>42.9</v>
      </c>
      <c r="D14" s="24">
        <v>525</v>
      </c>
      <c r="E14" s="25">
        <v>8.4</v>
      </c>
      <c r="F14" s="24">
        <v>1754</v>
      </c>
      <c r="G14" s="25">
        <v>28.1</v>
      </c>
      <c r="H14" s="24">
        <v>290</v>
      </c>
      <c r="I14" s="25">
        <v>4.7</v>
      </c>
      <c r="J14" s="24">
        <v>107</v>
      </c>
      <c r="K14" s="26">
        <v>1.7</v>
      </c>
    </row>
    <row r="15" spans="1:11" s="22" customFormat="1" ht="15" customHeight="1" x14ac:dyDescent="0.2">
      <c r="A15" s="23" t="s">
        <v>17</v>
      </c>
      <c r="B15" s="24">
        <v>3258</v>
      </c>
      <c r="C15" s="25">
        <v>73.099999999999994</v>
      </c>
      <c r="D15" s="24">
        <v>282</v>
      </c>
      <c r="E15" s="25">
        <v>6.3</v>
      </c>
      <c r="F15" s="24">
        <v>2128</v>
      </c>
      <c r="G15" s="25">
        <v>47.7</v>
      </c>
      <c r="H15" s="24">
        <v>366</v>
      </c>
      <c r="I15" s="25">
        <v>8.1999999999999993</v>
      </c>
      <c r="J15" s="24">
        <v>482</v>
      </c>
      <c r="K15" s="26">
        <v>10.8</v>
      </c>
    </row>
    <row r="16" spans="1:11" s="22" customFormat="1" ht="15" customHeight="1" x14ac:dyDescent="0.2">
      <c r="A16" s="23" t="s">
        <v>18</v>
      </c>
      <c r="B16" s="24">
        <v>3129</v>
      </c>
      <c r="C16" s="25">
        <v>135.9</v>
      </c>
      <c r="D16" s="24">
        <v>158</v>
      </c>
      <c r="E16" s="25">
        <v>6.9</v>
      </c>
      <c r="F16" s="24">
        <v>1938</v>
      </c>
      <c r="G16" s="25">
        <v>84.2</v>
      </c>
      <c r="H16" s="24">
        <v>217</v>
      </c>
      <c r="I16" s="25">
        <v>9.4</v>
      </c>
      <c r="J16" s="24">
        <v>816</v>
      </c>
      <c r="K16" s="26">
        <v>35.4</v>
      </c>
    </row>
    <row r="17" spans="1:11" s="22" customFormat="1" ht="15" customHeight="1" x14ac:dyDescent="0.2">
      <c r="A17" s="23" t="s">
        <v>6</v>
      </c>
      <c r="B17" s="24">
        <v>811</v>
      </c>
      <c r="C17" s="25">
        <v>173.5</v>
      </c>
      <c r="D17" s="24">
        <v>31</v>
      </c>
      <c r="E17" s="25">
        <v>6.6</v>
      </c>
      <c r="F17" s="24">
        <v>481</v>
      </c>
      <c r="G17" s="25">
        <v>102.9</v>
      </c>
      <c r="H17" s="24">
        <v>31</v>
      </c>
      <c r="I17" s="25">
        <v>6.6</v>
      </c>
      <c r="J17" s="24">
        <v>268</v>
      </c>
      <c r="K17" s="26">
        <v>57.3</v>
      </c>
    </row>
    <row r="18" spans="1:11" s="22" customFormat="1" ht="15" customHeight="1" thickBot="1" x14ac:dyDescent="0.25">
      <c r="A18" s="27" t="s">
        <v>22</v>
      </c>
      <c r="B18" s="28">
        <v>17953</v>
      </c>
      <c r="C18" s="29">
        <v>34.1</v>
      </c>
      <c r="D18" s="28">
        <v>5118</v>
      </c>
      <c r="E18" s="29">
        <v>9.6999999999999993</v>
      </c>
      <c r="F18" s="28">
        <v>9873</v>
      </c>
      <c r="G18" s="29">
        <v>18.8</v>
      </c>
      <c r="H18" s="28">
        <v>1280</v>
      </c>
      <c r="I18" s="29">
        <v>2.4</v>
      </c>
      <c r="J18" s="30">
        <v>1682</v>
      </c>
      <c r="K18" s="31">
        <v>3.2</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41</v>
      </c>
      <c r="C20" s="25">
        <v>1.5</v>
      </c>
      <c r="D20" s="24">
        <v>11</v>
      </c>
      <c r="E20" s="25">
        <v>0.4</v>
      </c>
      <c r="F20" s="24">
        <v>29</v>
      </c>
      <c r="G20" s="25">
        <v>1</v>
      </c>
      <c r="H20" s="36" t="s">
        <v>29</v>
      </c>
      <c r="I20" s="37"/>
      <c r="J20" s="36" t="s">
        <v>29</v>
      </c>
      <c r="K20" s="37"/>
    </row>
    <row r="21" spans="1:11" s="22" customFormat="1" ht="15" customHeight="1" x14ac:dyDescent="0.2">
      <c r="A21" s="23" t="s">
        <v>11</v>
      </c>
      <c r="B21" s="24">
        <v>272</v>
      </c>
      <c r="C21" s="25">
        <v>10</v>
      </c>
      <c r="D21" s="24">
        <v>163</v>
      </c>
      <c r="E21" s="25">
        <v>6</v>
      </c>
      <c r="F21" s="24">
        <v>103</v>
      </c>
      <c r="G21" s="25">
        <v>3.8</v>
      </c>
      <c r="H21" s="24">
        <v>6</v>
      </c>
      <c r="I21" s="25">
        <v>0.2</v>
      </c>
      <c r="J21" s="24" t="s">
        <v>29</v>
      </c>
      <c r="K21" s="26"/>
    </row>
    <row r="22" spans="1:11" s="22" customFormat="1" ht="15" customHeight="1" x14ac:dyDescent="0.2">
      <c r="A22" s="23" t="s">
        <v>12</v>
      </c>
      <c r="B22" s="24">
        <v>683</v>
      </c>
      <c r="C22" s="25">
        <v>20.100000000000001</v>
      </c>
      <c r="D22" s="24">
        <v>483</v>
      </c>
      <c r="E22" s="25">
        <v>14.2</v>
      </c>
      <c r="F22" s="24">
        <v>188</v>
      </c>
      <c r="G22" s="25">
        <v>5.5</v>
      </c>
      <c r="H22" s="24">
        <v>12</v>
      </c>
      <c r="I22" s="25">
        <v>0.4</v>
      </c>
      <c r="J22" s="24" t="s">
        <v>29</v>
      </c>
      <c r="K22" s="26"/>
    </row>
    <row r="23" spans="1:11" s="22" customFormat="1" ht="15" customHeight="1" x14ac:dyDescent="0.2">
      <c r="A23" s="23" t="s">
        <v>13</v>
      </c>
      <c r="B23" s="24">
        <v>894</v>
      </c>
      <c r="C23" s="25">
        <v>22.8</v>
      </c>
      <c r="D23" s="24">
        <v>562</v>
      </c>
      <c r="E23" s="25">
        <v>14.3</v>
      </c>
      <c r="F23" s="24">
        <v>307</v>
      </c>
      <c r="G23" s="25">
        <v>7.8</v>
      </c>
      <c r="H23" s="24">
        <v>25</v>
      </c>
      <c r="I23" s="25">
        <v>0.6</v>
      </c>
      <c r="J23" s="24" t="s">
        <v>29</v>
      </c>
      <c r="K23" s="26"/>
    </row>
    <row r="24" spans="1:11" s="22" customFormat="1" ht="15" customHeight="1" x14ac:dyDescent="0.2">
      <c r="A24" s="23" t="s">
        <v>14</v>
      </c>
      <c r="B24" s="24">
        <v>844</v>
      </c>
      <c r="C24" s="25">
        <v>24.2</v>
      </c>
      <c r="D24" s="24">
        <v>433</v>
      </c>
      <c r="E24" s="25">
        <v>12.4</v>
      </c>
      <c r="F24" s="24">
        <v>365</v>
      </c>
      <c r="G24" s="25">
        <v>10.5</v>
      </c>
      <c r="H24" s="24">
        <v>45</v>
      </c>
      <c r="I24" s="25">
        <v>1.3</v>
      </c>
      <c r="J24" s="24" t="s">
        <v>29</v>
      </c>
      <c r="K24" s="26"/>
    </row>
    <row r="25" spans="1:11" s="22" customFormat="1" ht="15" customHeight="1" x14ac:dyDescent="0.2">
      <c r="A25" s="23" t="s">
        <v>15</v>
      </c>
      <c r="B25" s="24">
        <v>1317</v>
      </c>
      <c r="C25" s="25">
        <v>34.5</v>
      </c>
      <c r="D25" s="24">
        <v>450</v>
      </c>
      <c r="E25" s="25">
        <v>11.8</v>
      </c>
      <c r="F25" s="24">
        <v>775</v>
      </c>
      <c r="G25" s="25">
        <v>20.3</v>
      </c>
      <c r="H25" s="24">
        <v>86</v>
      </c>
      <c r="I25" s="25">
        <v>2.2999999999999998</v>
      </c>
      <c r="J25" s="24">
        <v>6</v>
      </c>
      <c r="K25" s="26">
        <v>0.2</v>
      </c>
    </row>
    <row r="26" spans="1:11" s="22" customFormat="1" ht="15" customHeight="1" x14ac:dyDescent="0.2">
      <c r="A26" s="23" t="s">
        <v>16</v>
      </c>
      <c r="B26" s="24">
        <v>1385</v>
      </c>
      <c r="C26" s="25">
        <v>45.1</v>
      </c>
      <c r="D26" s="24">
        <v>239</v>
      </c>
      <c r="E26" s="25">
        <v>7.8</v>
      </c>
      <c r="F26" s="24">
        <v>944</v>
      </c>
      <c r="G26" s="25">
        <v>30.7</v>
      </c>
      <c r="H26" s="24">
        <v>150</v>
      </c>
      <c r="I26" s="25">
        <v>4.9000000000000004</v>
      </c>
      <c r="J26" s="24">
        <v>52</v>
      </c>
      <c r="K26" s="26">
        <v>1.7</v>
      </c>
    </row>
    <row r="27" spans="1:11" s="22" customFormat="1" ht="15" customHeight="1" x14ac:dyDescent="0.2">
      <c r="A27" s="23" t="s">
        <v>17</v>
      </c>
      <c r="B27" s="24">
        <v>1538</v>
      </c>
      <c r="C27" s="25">
        <v>72.099999999999994</v>
      </c>
      <c r="D27" s="24">
        <v>108</v>
      </c>
      <c r="E27" s="25">
        <v>5.0999999999999996</v>
      </c>
      <c r="F27" s="24">
        <v>1039</v>
      </c>
      <c r="G27" s="25">
        <v>48.7</v>
      </c>
      <c r="H27" s="24">
        <v>175</v>
      </c>
      <c r="I27" s="25">
        <v>8.1999999999999993</v>
      </c>
      <c r="J27" s="24">
        <v>216</v>
      </c>
      <c r="K27" s="26">
        <v>10.1</v>
      </c>
    </row>
    <row r="28" spans="1:11" s="22" customFormat="1" ht="15" customHeight="1" x14ac:dyDescent="0.2">
      <c r="A28" s="23" t="s">
        <v>18</v>
      </c>
      <c r="B28" s="24">
        <v>1341</v>
      </c>
      <c r="C28" s="25">
        <v>139.1</v>
      </c>
      <c r="D28" s="24">
        <v>58</v>
      </c>
      <c r="E28" s="25">
        <v>6</v>
      </c>
      <c r="F28" s="24">
        <v>866</v>
      </c>
      <c r="G28" s="25">
        <v>89.8</v>
      </c>
      <c r="H28" s="24">
        <v>83</v>
      </c>
      <c r="I28" s="25">
        <v>8.6</v>
      </c>
      <c r="J28" s="24">
        <v>334</v>
      </c>
      <c r="K28" s="26">
        <v>34.6</v>
      </c>
    </row>
    <row r="29" spans="1:11" s="22" customFormat="1" ht="15" customHeight="1" x14ac:dyDescent="0.2">
      <c r="A29" s="23" t="s">
        <v>6</v>
      </c>
      <c r="B29" s="24">
        <v>266</v>
      </c>
      <c r="C29" s="25">
        <v>188.7</v>
      </c>
      <c r="D29" s="24">
        <v>15</v>
      </c>
      <c r="E29" s="25">
        <v>10.6</v>
      </c>
      <c r="F29" s="24">
        <v>166</v>
      </c>
      <c r="G29" s="25">
        <v>117.7</v>
      </c>
      <c r="H29" s="24">
        <v>11</v>
      </c>
      <c r="I29" s="25">
        <v>7.8</v>
      </c>
      <c r="J29" s="24">
        <v>74</v>
      </c>
      <c r="K29" s="26">
        <v>52.5</v>
      </c>
    </row>
    <row r="30" spans="1:11" s="22" customFormat="1" ht="15" customHeight="1" thickBot="1" x14ac:dyDescent="0.25">
      <c r="A30" s="27" t="s">
        <v>22</v>
      </c>
      <c r="B30" s="28">
        <v>8581</v>
      </c>
      <c r="C30" s="29">
        <v>32.4</v>
      </c>
      <c r="D30" s="28">
        <v>2522</v>
      </c>
      <c r="E30" s="29">
        <v>9.5</v>
      </c>
      <c r="F30" s="28">
        <v>4782</v>
      </c>
      <c r="G30" s="29">
        <v>18.100000000000001</v>
      </c>
      <c r="H30" s="28">
        <v>594</v>
      </c>
      <c r="I30" s="29">
        <v>2.2000000000000002</v>
      </c>
      <c r="J30" s="30">
        <v>683</v>
      </c>
      <c r="K30" s="31">
        <v>2.6</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21</v>
      </c>
      <c r="C32" s="25">
        <v>0.8</v>
      </c>
      <c r="D32" s="36" t="s">
        <v>29</v>
      </c>
      <c r="E32" s="37"/>
      <c r="F32" s="24">
        <v>16</v>
      </c>
      <c r="G32" s="25">
        <v>0.6</v>
      </c>
      <c r="H32" s="36">
        <v>3</v>
      </c>
      <c r="I32" s="37">
        <v>0.1</v>
      </c>
      <c r="J32" s="36" t="s">
        <v>29</v>
      </c>
      <c r="K32" s="37"/>
    </row>
    <row r="33" spans="1:11" s="22" customFormat="1" ht="15" customHeight="1" x14ac:dyDescent="0.2">
      <c r="A33" s="23" t="s">
        <v>11</v>
      </c>
      <c r="B33" s="24">
        <v>448</v>
      </c>
      <c r="C33" s="25">
        <v>17.5</v>
      </c>
      <c r="D33" s="24">
        <v>312</v>
      </c>
      <c r="E33" s="25">
        <v>12.2</v>
      </c>
      <c r="F33" s="24">
        <v>132</v>
      </c>
      <c r="G33" s="25">
        <v>5.0999999999999996</v>
      </c>
      <c r="H33" s="24">
        <v>4</v>
      </c>
      <c r="I33" s="25">
        <v>0.2</v>
      </c>
      <c r="J33" s="24" t="s">
        <v>29</v>
      </c>
      <c r="K33" s="26"/>
    </row>
    <row r="34" spans="1:11" s="22" customFormat="1" ht="15" customHeight="1" x14ac:dyDescent="0.2">
      <c r="A34" s="23" t="s">
        <v>12</v>
      </c>
      <c r="B34" s="24">
        <v>669</v>
      </c>
      <c r="C34" s="25">
        <v>21.7</v>
      </c>
      <c r="D34" s="24">
        <v>433</v>
      </c>
      <c r="E34" s="25">
        <v>14</v>
      </c>
      <c r="F34" s="24">
        <v>220</v>
      </c>
      <c r="G34" s="25">
        <v>7.1</v>
      </c>
      <c r="H34" s="24">
        <v>16</v>
      </c>
      <c r="I34" s="25">
        <v>0.5</v>
      </c>
      <c r="J34" s="24" t="s">
        <v>29</v>
      </c>
      <c r="K34" s="26"/>
    </row>
    <row r="35" spans="1:11" s="22" customFormat="1" ht="15" customHeight="1" x14ac:dyDescent="0.2">
      <c r="A35" s="23" t="s">
        <v>13</v>
      </c>
      <c r="B35" s="24">
        <v>769</v>
      </c>
      <c r="C35" s="25">
        <v>21.2</v>
      </c>
      <c r="D35" s="24">
        <v>390</v>
      </c>
      <c r="E35" s="25">
        <v>10.8</v>
      </c>
      <c r="F35" s="24">
        <v>361</v>
      </c>
      <c r="G35" s="25">
        <v>10</v>
      </c>
      <c r="H35" s="24">
        <v>18</v>
      </c>
      <c r="I35" s="25">
        <v>0.5</v>
      </c>
      <c r="J35" s="24" t="s">
        <v>29</v>
      </c>
      <c r="K35" s="26"/>
    </row>
    <row r="36" spans="1:11" s="22" customFormat="1" ht="15" customHeight="1" x14ac:dyDescent="0.2">
      <c r="A36" s="23" t="s">
        <v>14</v>
      </c>
      <c r="B36" s="24">
        <v>871</v>
      </c>
      <c r="C36" s="25">
        <v>26.2</v>
      </c>
      <c r="D36" s="24">
        <v>428</v>
      </c>
      <c r="E36" s="25">
        <v>12.9</v>
      </c>
      <c r="F36" s="24">
        <v>388</v>
      </c>
      <c r="G36" s="25">
        <v>11.7</v>
      </c>
      <c r="H36" s="24">
        <v>55</v>
      </c>
      <c r="I36" s="25">
        <v>1.7</v>
      </c>
      <c r="J36" s="24" t="s">
        <v>29</v>
      </c>
      <c r="K36" s="26"/>
    </row>
    <row r="37" spans="1:11" s="22" customFormat="1" ht="15" customHeight="1" x14ac:dyDescent="0.2">
      <c r="A37" s="23" t="s">
        <v>15</v>
      </c>
      <c r="B37" s="24">
        <v>1250</v>
      </c>
      <c r="C37" s="25">
        <v>33.4</v>
      </c>
      <c r="D37" s="24">
        <v>455</v>
      </c>
      <c r="E37" s="25">
        <v>12.2</v>
      </c>
      <c r="F37" s="24">
        <v>688</v>
      </c>
      <c r="G37" s="25">
        <v>18.399999999999999</v>
      </c>
      <c r="H37" s="24">
        <v>105</v>
      </c>
      <c r="I37" s="25">
        <v>2.8</v>
      </c>
      <c r="J37" s="24" t="s">
        <v>29</v>
      </c>
      <c r="K37" s="26"/>
    </row>
    <row r="38" spans="1:11" s="22" customFormat="1" ht="15" customHeight="1" x14ac:dyDescent="0.2">
      <c r="A38" s="23" t="s">
        <v>16</v>
      </c>
      <c r="B38" s="24">
        <v>1291</v>
      </c>
      <c r="C38" s="25">
        <v>40.799999999999997</v>
      </c>
      <c r="D38" s="24">
        <v>286</v>
      </c>
      <c r="E38" s="25">
        <v>9</v>
      </c>
      <c r="F38" s="24">
        <v>810</v>
      </c>
      <c r="G38" s="25">
        <v>25.6</v>
      </c>
      <c r="H38" s="24">
        <v>140</v>
      </c>
      <c r="I38" s="25">
        <v>4.4000000000000004</v>
      </c>
      <c r="J38" s="24">
        <v>55</v>
      </c>
      <c r="K38" s="26">
        <v>1.7</v>
      </c>
    </row>
    <row r="39" spans="1:11" s="22" customFormat="1" ht="15" customHeight="1" x14ac:dyDescent="0.2">
      <c r="A39" s="23" t="s">
        <v>17</v>
      </c>
      <c r="B39" s="24">
        <v>1720</v>
      </c>
      <c r="C39" s="25">
        <v>73.900000000000006</v>
      </c>
      <c r="D39" s="24">
        <v>174</v>
      </c>
      <c r="E39" s="25">
        <v>7.5</v>
      </c>
      <c r="F39" s="24">
        <v>1089</v>
      </c>
      <c r="G39" s="25">
        <v>46.8</v>
      </c>
      <c r="H39" s="24">
        <v>191</v>
      </c>
      <c r="I39" s="25">
        <v>8.1999999999999993</v>
      </c>
      <c r="J39" s="24">
        <v>266</v>
      </c>
      <c r="K39" s="26">
        <v>11.4</v>
      </c>
    </row>
    <row r="40" spans="1:11" s="22" customFormat="1" ht="15" customHeight="1" x14ac:dyDescent="0.2">
      <c r="A40" s="23" t="s">
        <v>18</v>
      </c>
      <c r="B40" s="24">
        <v>1788</v>
      </c>
      <c r="C40" s="25">
        <v>133.6</v>
      </c>
      <c r="D40" s="24">
        <v>100</v>
      </c>
      <c r="E40" s="25">
        <v>7.5</v>
      </c>
      <c r="F40" s="24">
        <v>1072</v>
      </c>
      <c r="G40" s="25">
        <v>80.099999999999994</v>
      </c>
      <c r="H40" s="24">
        <v>134</v>
      </c>
      <c r="I40" s="25">
        <v>10</v>
      </c>
      <c r="J40" s="24">
        <v>482</v>
      </c>
      <c r="K40" s="26">
        <v>36</v>
      </c>
    </row>
    <row r="41" spans="1:11" s="22" customFormat="1" ht="15" customHeight="1" x14ac:dyDescent="0.2">
      <c r="A41" s="23" t="s">
        <v>6</v>
      </c>
      <c r="B41" s="24">
        <v>545</v>
      </c>
      <c r="C41" s="25">
        <v>166.9</v>
      </c>
      <c r="D41" s="24">
        <v>16</v>
      </c>
      <c r="E41" s="25">
        <v>4.9000000000000004</v>
      </c>
      <c r="F41" s="24">
        <v>315</v>
      </c>
      <c r="G41" s="25">
        <v>96.5</v>
      </c>
      <c r="H41" s="24">
        <v>20</v>
      </c>
      <c r="I41" s="25">
        <v>6.1</v>
      </c>
      <c r="J41" s="24">
        <v>194</v>
      </c>
      <c r="K41" s="26">
        <v>59.4</v>
      </c>
    </row>
    <row r="42" spans="1:11" s="22" customFormat="1" ht="15" customHeight="1" thickBot="1" x14ac:dyDescent="0.25">
      <c r="A42" s="27" t="s">
        <v>22</v>
      </c>
      <c r="B42" s="30">
        <v>9372</v>
      </c>
      <c r="C42" s="38">
        <v>35.799999999999997</v>
      </c>
      <c r="D42" s="30">
        <v>2596</v>
      </c>
      <c r="E42" s="38">
        <v>9.9</v>
      </c>
      <c r="F42" s="30">
        <v>5091</v>
      </c>
      <c r="G42" s="38">
        <v>19.5</v>
      </c>
      <c r="H42" s="30">
        <v>686</v>
      </c>
      <c r="I42" s="38">
        <v>2.6</v>
      </c>
      <c r="J42" s="30">
        <v>999</v>
      </c>
      <c r="K42" s="31">
        <v>3.8</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0" width="10.125" style="5" customWidth="1"/>
    <col min="21" max="16384" width="11" style="5"/>
  </cols>
  <sheetData>
    <row r="1" spans="1:11" ht="39" customHeight="1" x14ac:dyDescent="0.2">
      <c r="A1" s="47" t="s">
        <v>35</v>
      </c>
      <c r="B1" s="47"/>
      <c r="C1" s="47"/>
      <c r="D1" s="47"/>
      <c r="E1" s="47"/>
      <c r="F1" s="47"/>
      <c r="G1" s="47"/>
      <c r="H1" s="47"/>
      <c r="I1" s="47"/>
      <c r="J1" s="47"/>
      <c r="K1" s="47"/>
    </row>
    <row r="2" spans="1:11" ht="4.5" customHeight="1" x14ac:dyDescent="0.25">
      <c r="A2" s="4"/>
      <c r="G2" s="6"/>
      <c r="K2" s="6"/>
    </row>
    <row r="3" spans="1:11" x14ac:dyDescent="0.2">
      <c r="A3" s="12" t="str">
        <f>CONCATENATE("Quelle: ",ZumInhalt!B4)</f>
        <v>Quelle: BFS Medizinische Statistik, STATPOP, Berechnung Fachstelle für Statistik Kanton St.Gallen</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61</v>
      </c>
      <c r="C8" s="25">
        <v>1.1000000000000001</v>
      </c>
      <c r="D8" s="24">
        <v>13</v>
      </c>
      <c r="E8" s="25">
        <v>0.2</v>
      </c>
      <c r="F8" s="24">
        <v>46</v>
      </c>
      <c r="G8" s="25">
        <v>0.9</v>
      </c>
      <c r="H8" s="36" t="s">
        <v>29</v>
      </c>
      <c r="I8" s="37"/>
      <c r="J8" s="36" t="s">
        <v>29</v>
      </c>
      <c r="K8" s="37"/>
    </row>
    <row r="9" spans="1:11" s="22" customFormat="1" ht="15" customHeight="1" x14ac:dyDescent="0.2">
      <c r="A9" s="23" t="s">
        <v>11</v>
      </c>
      <c r="B9" s="24">
        <v>696</v>
      </c>
      <c r="C9" s="25">
        <v>13.3</v>
      </c>
      <c r="D9" s="24">
        <v>473</v>
      </c>
      <c r="E9" s="25">
        <v>9.1</v>
      </c>
      <c r="F9" s="24">
        <v>215</v>
      </c>
      <c r="G9" s="25">
        <v>4.0999999999999996</v>
      </c>
      <c r="H9" s="24">
        <v>8</v>
      </c>
      <c r="I9" s="25">
        <v>0.2</v>
      </c>
      <c r="J9" s="24" t="s">
        <v>29</v>
      </c>
      <c r="K9" s="26"/>
    </row>
    <row r="10" spans="1:11" s="22" customFormat="1" ht="15" customHeight="1" x14ac:dyDescent="0.2">
      <c r="A10" s="23" t="s">
        <v>12</v>
      </c>
      <c r="B10" s="24">
        <v>1356</v>
      </c>
      <c r="C10" s="25">
        <v>20.9</v>
      </c>
      <c r="D10" s="24">
        <v>870</v>
      </c>
      <c r="E10" s="25">
        <v>13.4</v>
      </c>
      <c r="F10" s="24">
        <v>449</v>
      </c>
      <c r="G10" s="25">
        <v>6.9</v>
      </c>
      <c r="H10" s="24">
        <v>37</v>
      </c>
      <c r="I10" s="25">
        <v>0.6</v>
      </c>
      <c r="J10" s="24" t="s">
        <v>29</v>
      </c>
      <c r="K10" s="26"/>
    </row>
    <row r="11" spans="1:11" s="22" customFormat="1" ht="15" customHeight="1" x14ac:dyDescent="0.2">
      <c r="A11" s="23" t="s">
        <v>13</v>
      </c>
      <c r="B11" s="24">
        <v>1715</v>
      </c>
      <c r="C11" s="25">
        <v>23.3</v>
      </c>
      <c r="D11" s="24">
        <v>945</v>
      </c>
      <c r="E11" s="25">
        <v>12.8</v>
      </c>
      <c r="F11" s="24">
        <v>713</v>
      </c>
      <c r="G11" s="25">
        <v>9.6999999999999993</v>
      </c>
      <c r="H11" s="24">
        <v>57</v>
      </c>
      <c r="I11" s="25">
        <v>0.8</v>
      </c>
      <c r="J11" s="24" t="s">
        <v>29</v>
      </c>
      <c r="K11" s="26"/>
    </row>
    <row r="12" spans="1:11" s="22" customFormat="1" ht="15" customHeight="1" x14ac:dyDescent="0.2">
      <c r="A12" s="23" t="s">
        <v>14</v>
      </c>
      <c r="B12" s="24">
        <v>1870</v>
      </c>
      <c r="C12" s="25">
        <v>28</v>
      </c>
      <c r="D12" s="24">
        <v>832</v>
      </c>
      <c r="E12" s="25">
        <v>12.5</v>
      </c>
      <c r="F12" s="24">
        <v>912</v>
      </c>
      <c r="G12" s="25">
        <v>13.7</v>
      </c>
      <c r="H12" s="24">
        <v>125</v>
      </c>
      <c r="I12" s="25">
        <v>1.9</v>
      </c>
      <c r="J12" s="24" t="s">
        <v>29</v>
      </c>
      <c r="K12" s="26"/>
    </row>
    <row r="13" spans="1:11" s="22" customFormat="1" ht="15" customHeight="1" x14ac:dyDescent="0.2">
      <c r="A13" s="23" t="s">
        <v>15</v>
      </c>
      <c r="B13" s="24">
        <v>2760</v>
      </c>
      <c r="C13" s="25">
        <v>36.1</v>
      </c>
      <c r="D13" s="24">
        <v>836</v>
      </c>
      <c r="E13" s="25">
        <v>10.9</v>
      </c>
      <c r="F13" s="24">
        <v>1656</v>
      </c>
      <c r="G13" s="25">
        <v>21.7</v>
      </c>
      <c r="H13" s="24">
        <v>259</v>
      </c>
      <c r="I13" s="25">
        <v>3.4</v>
      </c>
      <c r="J13" s="24">
        <v>9</v>
      </c>
      <c r="K13" s="26">
        <v>0.1</v>
      </c>
    </row>
    <row r="14" spans="1:11" s="22" customFormat="1" ht="15" customHeight="1" x14ac:dyDescent="0.2">
      <c r="A14" s="23" t="s">
        <v>16</v>
      </c>
      <c r="B14" s="24">
        <v>2660</v>
      </c>
      <c r="C14" s="25">
        <v>44</v>
      </c>
      <c r="D14" s="24">
        <v>506</v>
      </c>
      <c r="E14" s="25">
        <v>8.4</v>
      </c>
      <c r="F14" s="24">
        <v>1740</v>
      </c>
      <c r="G14" s="25">
        <v>28.8</v>
      </c>
      <c r="H14" s="24">
        <v>318</v>
      </c>
      <c r="I14" s="25">
        <v>5.3</v>
      </c>
      <c r="J14" s="24">
        <v>96</v>
      </c>
      <c r="K14" s="26">
        <v>1.6</v>
      </c>
    </row>
    <row r="15" spans="1:11" s="22" customFormat="1" ht="15" customHeight="1" x14ac:dyDescent="0.2">
      <c r="A15" s="23" t="s">
        <v>17</v>
      </c>
      <c r="B15" s="24">
        <v>3135</v>
      </c>
      <c r="C15" s="25">
        <v>71.099999999999994</v>
      </c>
      <c r="D15" s="24">
        <v>257</v>
      </c>
      <c r="E15" s="25">
        <v>5.8</v>
      </c>
      <c r="F15" s="24">
        <v>2009</v>
      </c>
      <c r="G15" s="25">
        <v>45.6</v>
      </c>
      <c r="H15" s="24">
        <v>353</v>
      </c>
      <c r="I15" s="25">
        <v>8</v>
      </c>
      <c r="J15" s="24">
        <v>516</v>
      </c>
      <c r="K15" s="26">
        <v>11.7</v>
      </c>
    </row>
    <row r="16" spans="1:11" s="22" customFormat="1" ht="15" customHeight="1" x14ac:dyDescent="0.2">
      <c r="A16" s="23" t="s">
        <v>18</v>
      </c>
      <c r="B16" s="24">
        <v>2971</v>
      </c>
      <c r="C16" s="25">
        <v>133.6</v>
      </c>
      <c r="D16" s="24">
        <v>156</v>
      </c>
      <c r="E16" s="25">
        <v>7</v>
      </c>
      <c r="F16" s="24">
        <v>1795</v>
      </c>
      <c r="G16" s="25">
        <v>80.7</v>
      </c>
      <c r="H16" s="24">
        <v>191</v>
      </c>
      <c r="I16" s="25">
        <v>8.6</v>
      </c>
      <c r="J16" s="24">
        <v>829</v>
      </c>
      <c r="K16" s="26">
        <v>37.299999999999997</v>
      </c>
    </row>
    <row r="17" spans="1:11" s="22" customFormat="1" ht="15" customHeight="1" x14ac:dyDescent="0.2">
      <c r="A17" s="23" t="s">
        <v>6</v>
      </c>
      <c r="B17" s="24">
        <v>766</v>
      </c>
      <c r="C17" s="25">
        <v>171</v>
      </c>
      <c r="D17" s="24">
        <v>31</v>
      </c>
      <c r="E17" s="25">
        <v>6.9</v>
      </c>
      <c r="F17" s="24">
        <v>434</v>
      </c>
      <c r="G17" s="25">
        <v>96.9</v>
      </c>
      <c r="H17" s="24">
        <v>17</v>
      </c>
      <c r="I17" s="25">
        <v>3.8</v>
      </c>
      <c r="J17" s="24">
        <v>284</v>
      </c>
      <c r="K17" s="26">
        <v>63.4</v>
      </c>
    </row>
    <row r="18" spans="1:11" s="22" customFormat="1" ht="15" customHeight="1" thickBot="1" x14ac:dyDescent="0.25">
      <c r="A18" s="27" t="s">
        <v>22</v>
      </c>
      <c r="B18" s="28">
        <v>17990</v>
      </c>
      <c r="C18" s="29">
        <v>34.6</v>
      </c>
      <c r="D18" s="28">
        <v>4919</v>
      </c>
      <c r="E18" s="29">
        <v>9.5</v>
      </c>
      <c r="F18" s="28">
        <v>9969</v>
      </c>
      <c r="G18" s="29">
        <v>19.2</v>
      </c>
      <c r="H18" s="28">
        <v>1367</v>
      </c>
      <c r="I18" s="29">
        <v>2.6</v>
      </c>
      <c r="J18" s="30">
        <v>1735</v>
      </c>
      <c r="K18" s="31">
        <v>3.3</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31</v>
      </c>
      <c r="C20" s="25">
        <v>1.1000000000000001</v>
      </c>
      <c r="D20" s="24">
        <v>10</v>
      </c>
      <c r="E20" s="25">
        <v>0.4</v>
      </c>
      <c r="F20" s="24">
        <v>21</v>
      </c>
      <c r="G20" s="25">
        <v>0.8</v>
      </c>
      <c r="H20" s="36" t="s">
        <v>29</v>
      </c>
      <c r="I20" s="37"/>
      <c r="J20" s="36" t="s">
        <v>29</v>
      </c>
      <c r="K20" s="37"/>
    </row>
    <row r="21" spans="1:11" s="22" customFormat="1" ht="15" customHeight="1" x14ac:dyDescent="0.2">
      <c r="A21" s="23" t="s">
        <v>11</v>
      </c>
      <c r="B21" s="24">
        <v>263</v>
      </c>
      <c r="C21" s="25">
        <v>9.8000000000000007</v>
      </c>
      <c r="D21" s="24">
        <v>178</v>
      </c>
      <c r="E21" s="25">
        <v>6.6</v>
      </c>
      <c r="F21" s="24">
        <v>82</v>
      </c>
      <c r="G21" s="25">
        <v>3.1</v>
      </c>
      <c r="H21" s="24">
        <v>3</v>
      </c>
      <c r="I21" s="25">
        <v>0.1</v>
      </c>
      <c r="J21" s="24" t="s">
        <v>29</v>
      </c>
      <c r="K21" s="26"/>
    </row>
    <row r="22" spans="1:11" s="22" customFormat="1" ht="15" customHeight="1" x14ac:dyDescent="0.2">
      <c r="A22" s="23" t="s">
        <v>12</v>
      </c>
      <c r="B22" s="24">
        <v>644</v>
      </c>
      <c r="C22" s="25">
        <v>19</v>
      </c>
      <c r="D22" s="24">
        <v>435</v>
      </c>
      <c r="E22" s="25">
        <v>12.8</v>
      </c>
      <c r="F22" s="24">
        <v>192</v>
      </c>
      <c r="G22" s="25">
        <v>5.7</v>
      </c>
      <c r="H22" s="24">
        <v>17</v>
      </c>
      <c r="I22" s="25">
        <v>0.5</v>
      </c>
      <c r="J22" s="24" t="s">
        <v>29</v>
      </c>
      <c r="K22" s="26"/>
    </row>
    <row r="23" spans="1:11" s="22" customFormat="1" ht="15" customHeight="1" x14ac:dyDescent="0.2">
      <c r="A23" s="23" t="s">
        <v>13</v>
      </c>
      <c r="B23" s="24">
        <v>895</v>
      </c>
      <c r="C23" s="25">
        <v>23.4</v>
      </c>
      <c r="D23" s="24">
        <v>547</v>
      </c>
      <c r="E23" s="25">
        <v>14.3</v>
      </c>
      <c r="F23" s="24">
        <v>320</v>
      </c>
      <c r="G23" s="25">
        <v>8.4</v>
      </c>
      <c r="H23" s="24">
        <v>28</v>
      </c>
      <c r="I23" s="25">
        <v>0.7</v>
      </c>
      <c r="J23" s="24" t="s">
        <v>29</v>
      </c>
      <c r="K23" s="26"/>
    </row>
    <row r="24" spans="1:11" s="22" customFormat="1" ht="15" customHeight="1" x14ac:dyDescent="0.2">
      <c r="A24" s="23" t="s">
        <v>14</v>
      </c>
      <c r="B24" s="24">
        <v>944</v>
      </c>
      <c r="C24" s="25">
        <v>27.7</v>
      </c>
      <c r="D24" s="24">
        <v>413</v>
      </c>
      <c r="E24" s="25">
        <v>12.1</v>
      </c>
      <c r="F24" s="24">
        <v>470</v>
      </c>
      <c r="G24" s="25">
        <v>13.8</v>
      </c>
      <c r="H24" s="24">
        <v>61</v>
      </c>
      <c r="I24" s="25">
        <v>1.8</v>
      </c>
      <c r="J24" s="24" t="s">
        <v>29</v>
      </c>
      <c r="K24" s="26"/>
    </row>
    <row r="25" spans="1:11" s="22" customFormat="1" ht="15" customHeight="1" x14ac:dyDescent="0.2">
      <c r="A25" s="23" t="s">
        <v>15</v>
      </c>
      <c r="B25" s="24">
        <v>1417</v>
      </c>
      <c r="C25" s="25">
        <v>36.700000000000003</v>
      </c>
      <c r="D25" s="24">
        <v>417</v>
      </c>
      <c r="E25" s="25">
        <v>10.8</v>
      </c>
      <c r="F25" s="24">
        <v>861</v>
      </c>
      <c r="G25" s="25">
        <v>22.3</v>
      </c>
      <c r="H25" s="24">
        <v>134</v>
      </c>
      <c r="I25" s="25">
        <v>3.5</v>
      </c>
      <c r="J25" s="24">
        <v>5</v>
      </c>
      <c r="K25" s="26">
        <v>0.1</v>
      </c>
    </row>
    <row r="26" spans="1:11" s="22" customFormat="1" ht="15" customHeight="1" x14ac:dyDescent="0.2">
      <c r="A26" s="23" t="s">
        <v>16</v>
      </c>
      <c r="B26" s="24">
        <v>1334</v>
      </c>
      <c r="C26" s="25">
        <v>44.8</v>
      </c>
      <c r="D26" s="24">
        <v>224</v>
      </c>
      <c r="E26" s="25">
        <v>7.5</v>
      </c>
      <c r="F26" s="24">
        <v>898</v>
      </c>
      <c r="G26" s="25">
        <v>30.1</v>
      </c>
      <c r="H26" s="24">
        <v>163</v>
      </c>
      <c r="I26" s="25">
        <v>5.5</v>
      </c>
      <c r="J26" s="24">
        <v>49</v>
      </c>
      <c r="K26" s="26">
        <v>1.6</v>
      </c>
    </row>
    <row r="27" spans="1:11" s="22" customFormat="1" ht="15" customHeight="1" x14ac:dyDescent="0.2">
      <c r="A27" s="23" t="s">
        <v>17</v>
      </c>
      <c r="B27" s="24">
        <v>1449</v>
      </c>
      <c r="C27" s="25">
        <v>69</v>
      </c>
      <c r="D27" s="24">
        <v>85</v>
      </c>
      <c r="E27" s="25">
        <v>4</v>
      </c>
      <c r="F27" s="24">
        <v>978</v>
      </c>
      <c r="G27" s="25">
        <v>46.5</v>
      </c>
      <c r="H27" s="24">
        <v>150</v>
      </c>
      <c r="I27" s="25">
        <v>7.1</v>
      </c>
      <c r="J27" s="24">
        <v>236</v>
      </c>
      <c r="K27" s="26">
        <v>11.2</v>
      </c>
    </row>
    <row r="28" spans="1:11" s="22" customFormat="1" ht="15" customHeight="1" x14ac:dyDescent="0.2">
      <c r="A28" s="23" t="s">
        <v>18</v>
      </c>
      <c r="B28" s="24">
        <v>1208</v>
      </c>
      <c r="C28" s="25">
        <v>131.19999999999999</v>
      </c>
      <c r="D28" s="24">
        <v>55</v>
      </c>
      <c r="E28" s="25">
        <v>6</v>
      </c>
      <c r="F28" s="24">
        <v>772</v>
      </c>
      <c r="G28" s="25">
        <v>83.9</v>
      </c>
      <c r="H28" s="24">
        <v>74</v>
      </c>
      <c r="I28" s="25">
        <v>8</v>
      </c>
      <c r="J28" s="24">
        <v>307</v>
      </c>
      <c r="K28" s="26">
        <v>33.4</v>
      </c>
    </row>
    <row r="29" spans="1:11" s="22" customFormat="1" ht="15" customHeight="1" x14ac:dyDescent="0.2">
      <c r="A29" s="23" t="s">
        <v>6</v>
      </c>
      <c r="B29" s="24">
        <v>277</v>
      </c>
      <c r="C29" s="25">
        <v>209.4</v>
      </c>
      <c r="D29" s="24">
        <v>13</v>
      </c>
      <c r="E29" s="25">
        <v>9.8000000000000007</v>
      </c>
      <c r="F29" s="24">
        <v>169</v>
      </c>
      <c r="G29" s="25">
        <v>127.7</v>
      </c>
      <c r="H29" s="24">
        <v>5</v>
      </c>
      <c r="I29" s="25">
        <v>3.8</v>
      </c>
      <c r="J29" s="24">
        <v>90</v>
      </c>
      <c r="K29" s="26">
        <v>68</v>
      </c>
    </row>
    <row r="30" spans="1:11" s="22" customFormat="1" ht="15" customHeight="1" thickBot="1" x14ac:dyDescent="0.25">
      <c r="A30" s="27" t="s">
        <v>22</v>
      </c>
      <c r="B30" s="28">
        <v>8462</v>
      </c>
      <c r="C30" s="29">
        <v>32.5</v>
      </c>
      <c r="D30" s="28">
        <v>2377</v>
      </c>
      <c r="E30" s="29">
        <v>9.1</v>
      </c>
      <c r="F30" s="28">
        <v>4763</v>
      </c>
      <c r="G30" s="29">
        <v>18.3</v>
      </c>
      <c r="H30" s="28">
        <v>635</v>
      </c>
      <c r="I30" s="29">
        <v>2.4</v>
      </c>
      <c r="J30" s="30">
        <v>687</v>
      </c>
      <c r="K30" s="31">
        <v>2.6</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30</v>
      </c>
      <c r="C32" s="25">
        <v>1.1000000000000001</v>
      </c>
      <c r="D32" s="36">
        <v>3</v>
      </c>
      <c r="E32" s="37">
        <v>0.1</v>
      </c>
      <c r="F32" s="24">
        <v>25</v>
      </c>
      <c r="G32" s="25">
        <v>1</v>
      </c>
      <c r="H32" s="36" t="s">
        <v>29</v>
      </c>
      <c r="I32" s="37"/>
      <c r="J32" s="36" t="s">
        <v>29</v>
      </c>
      <c r="K32" s="37"/>
    </row>
    <row r="33" spans="1:11" s="22" customFormat="1" ht="15" customHeight="1" x14ac:dyDescent="0.2">
      <c r="A33" s="23" t="s">
        <v>11</v>
      </c>
      <c r="B33" s="24">
        <v>433</v>
      </c>
      <c r="C33" s="25">
        <v>17</v>
      </c>
      <c r="D33" s="24">
        <v>295</v>
      </c>
      <c r="E33" s="25">
        <v>11.6</v>
      </c>
      <c r="F33" s="24">
        <v>133</v>
      </c>
      <c r="G33" s="25">
        <v>5.2</v>
      </c>
      <c r="H33" s="24">
        <v>5</v>
      </c>
      <c r="I33" s="25">
        <v>0.2</v>
      </c>
      <c r="J33" s="24" t="s">
        <v>29</v>
      </c>
      <c r="K33" s="26"/>
    </row>
    <row r="34" spans="1:11" s="22" customFormat="1" ht="15" customHeight="1" x14ac:dyDescent="0.2">
      <c r="A34" s="23" t="s">
        <v>12</v>
      </c>
      <c r="B34" s="24">
        <v>712</v>
      </c>
      <c r="C34" s="25">
        <v>22.9</v>
      </c>
      <c r="D34" s="24">
        <v>435</v>
      </c>
      <c r="E34" s="25">
        <v>14</v>
      </c>
      <c r="F34" s="24">
        <v>257</v>
      </c>
      <c r="G34" s="25">
        <v>8.3000000000000007</v>
      </c>
      <c r="H34" s="24">
        <v>20</v>
      </c>
      <c r="I34" s="25">
        <v>0.6</v>
      </c>
      <c r="J34" s="24" t="s">
        <v>29</v>
      </c>
      <c r="K34" s="26"/>
    </row>
    <row r="35" spans="1:11" s="22" customFormat="1" ht="15" customHeight="1" x14ac:dyDescent="0.2">
      <c r="A35" s="23" t="s">
        <v>13</v>
      </c>
      <c r="B35" s="24">
        <v>820</v>
      </c>
      <c r="C35" s="25">
        <v>23.1</v>
      </c>
      <c r="D35" s="24">
        <v>398</v>
      </c>
      <c r="E35" s="25">
        <v>11.2</v>
      </c>
      <c r="F35" s="24">
        <v>393</v>
      </c>
      <c r="G35" s="25">
        <v>11.1</v>
      </c>
      <c r="H35" s="24">
        <v>29</v>
      </c>
      <c r="I35" s="25">
        <v>0.8</v>
      </c>
      <c r="J35" s="24" t="s">
        <v>29</v>
      </c>
      <c r="K35" s="26"/>
    </row>
    <row r="36" spans="1:11" s="22" customFormat="1" ht="15" customHeight="1" x14ac:dyDescent="0.2">
      <c r="A36" s="23" t="s">
        <v>14</v>
      </c>
      <c r="B36" s="24">
        <v>926</v>
      </c>
      <c r="C36" s="25">
        <v>28.4</v>
      </c>
      <c r="D36" s="24">
        <v>419</v>
      </c>
      <c r="E36" s="25">
        <v>12.8</v>
      </c>
      <c r="F36" s="24">
        <v>442</v>
      </c>
      <c r="G36" s="25">
        <v>13.5</v>
      </c>
      <c r="H36" s="24">
        <v>64</v>
      </c>
      <c r="I36" s="25">
        <v>2</v>
      </c>
      <c r="J36" s="24" t="s">
        <v>29</v>
      </c>
      <c r="K36" s="26"/>
    </row>
    <row r="37" spans="1:11" s="22" customFormat="1" ht="15" customHeight="1" x14ac:dyDescent="0.2">
      <c r="A37" s="23" t="s">
        <v>15</v>
      </c>
      <c r="B37" s="24">
        <v>1343</v>
      </c>
      <c r="C37" s="25">
        <v>35.5</v>
      </c>
      <c r="D37" s="24">
        <v>419</v>
      </c>
      <c r="E37" s="25">
        <v>11.1</v>
      </c>
      <c r="F37" s="24">
        <v>795</v>
      </c>
      <c r="G37" s="25">
        <v>21</v>
      </c>
      <c r="H37" s="24">
        <v>125</v>
      </c>
      <c r="I37" s="25">
        <v>3.3</v>
      </c>
      <c r="J37" s="24">
        <v>4</v>
      </c>
      <c r="K37" s="26">
        <v>0.1</v>
      </c>
    </row>
    <row r="38" spans="1:11" s="22" customFormat="1" ht="15" customHeight="1" x14ac:dyDescent="0.2">
      <c r="A38" s="23" t="s">
        <v>16</v>
      </c>
      <c r="B38" s="24">
        <v>1326</v>
      </c>
      <c r="C38" s="25">
        <v>43.3</v>
      </c>
      <c r="D38" s="24">
        <v>282</v>
      </c>
      <c r="E38" s="25">
        <v>9.1999999999999993</v>
      </c>
      <c r="F38" s="24">
        <v>842</v>
      </c>
      <c r="G38" s="25">
        <v>27.5</v>
      </c>
      <c r="H38" s="24">
        <v>155</v>
      </c>
      <c r="I38" s="25">
        <v>5.0999999999999996</v>
      </c>
      <c r="J38" s="24">
        <v>47</v>
      </c>
      <c r="K38" s="26">
        <v>1.5</v>
      </c>
    </row>
    <row r="39" spans="1:11" s="22" customFormat="1" ht="15" customHeight="1" x14ac:dyDescent="0.2">
      <c r="A39" s="23" t="s">
        <v>17</v>
      </c>
      <c r="B39" s="24">
        <v>1686</v>
      </c>
      <c r="C39" s="25">
        <v>73.099999999999994</v>
      </c>
      <c r="D39" s="24">
        <v>172</v>
      </c>
      <c r="E39" s="25">
        <v>7.5</v>
      </c>
      <c r="F39" s="24">
        <v>1031</v>
      </c>
      <c r="G39" s="25">
        <v>44.7</v>
      </c>
      <c r="H39" s="24">
        <v>203</v>
      </c>
      <c r="I39" s="25">
        <v>8.8000000000000007</v>
      </c>
      <c r="J39" s="24">
        <v>280</v>
      </c>
      <c r="K39" s="26">
        <v>12.1</v>
      </c>
    </row>
    <row r="40" spans="1:11" s="22" customFormat="1" ht="15" customHeight="1" x14ac:dyDescent="0.2">
      <c r="A40" s="23" t="s">
        <v>18</v>
      </c>
      <c r="B40" s="24">
        <v>1763</v>
      </c>
      <c r="C40" s="25">
        <v>135.19999999999999</v>
      </c>
      <c r="D40" s="24">
        <v>101</v>
      </c>
      <c r="E40" s="25">
        <v>7.7</v>
      </c>
      <c r="F40" s="24">
        <v>1023</v>
      </c>
      <c r="G40" s="25">
        <v>78.5</v>
      </c>
      <c r="H40" s="24">
        <v>117</v>
      </c>
      <c r="I40" s="25">
        <v>9</v>
      </c>
      <c r="J40" s="24">
        <v>522</v>
      </c>
      <c r="K40" s="26">
        <v>40</v>
      </c>
    </row>
    <row r="41" spans="1:11" s="22" customFormat="1" ht="15" customHeight="1" x14ac:dyDescent="0.2">
      <c r="A41" s="23" t="s">
        <v>6</v>
      </c>
      <c r="B41" s="24">
        <v>489</v>
      </c>
      <c r="C41" s="25">
        <v>154.9</v>
      </c>
      <c r="D41" s="24">
        <v>18</v>
      </c>
      <c r="E41" s="25">
        <v>5.7</v>
      </c>
      <c r="F41" s="24">
        <v>265</v>
      </c>
      <c r="G41" s="25">
        <v>84</v>
      </c>
      <c r="H41" s="24">
        <v>12</v>
      </c>
      <c r="I41" s="25">
        <v>3.8</v>
      </c>
      <c r="J41" s="24">
        <v>194</v>
      </c>
      <c r="K41" s="26">
        <v>61.5</v>
      </c>
    </row>
    <row r="42" spans="1:11" s="22" customFormat="1" ht="15" customHeight="1" thickBot="1" x14ac:dyDescent="0.25">
      <c r="A42" s="27" t="s">
        <v>22</v>
      </c>
      <c r="B42" s="30">
        <v>9528</v>
      </c>
      <c r="C42" s="38">
        <v>36.799999999999997</v>
      </c>
      <c r="D42" s="30">
        <v>2542</v>
      </c>
      <c r="E42" s="38">
        <v>9.8000000000000007</v>
      </c>
      <c r="F42" s="30">
        <v>5206</v>
      </c>
      <c r="G42" s="38">
        <v>20.100000000000001</v>
      </c>
      <c r="H42" s="30">
        <v>732</v>
      </c>
      <c r="I42" s="38">
        <v>2.8</v>
      </c>
      <c r="J42" s="30">
        <v>1048</v>
      </c>
      <c r="K42" s="31">
        <v>4.0999999999999996</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6" width="10.125" style="5" customWidth="1"/>
    <col min="27" max="16384" width="11" style="5"/>
  </cols>
  <sheetData>
    <row r="1" spans="1:11" ht="39" customHeight="1" x14ac:dyDescent="0.2">
      <c r="A1" s="47" t="s">
        <v>36</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68</v>
      </c>
      <c r="C8" s="25">
        <v>1.3</v>
      </c>
      <c r="D8" s="24">
        <v>16</v>
      </c>
      <c r="E8" s="25">
        <v>0.3</v>
      </c>
      <c r="F8" s="24">
        <v>46</v>
      </c>
      <c r="G8" s="25">
        <v>0.9</v>
      </c>
      <c r="H8" s="24">
        <v>6</v>
      </c>
      <c r="I8" s="25">
        <v>0.1</v>
      </c>
      <c r="J8" s="36" t="s">
        <v>29</v>
      </c>
      <c r="K8" s="37"/>
    </row>
    <row r="9" spans="1:11" s="22" customFormat="1" ht="15" customHeight="1" x14ac:dyDescent="0.2">
      <c r="A9" s="23" t="s">
        <v>11</v>
      </c>
      <c r="B9" s="24">
        <v>677</v>
      </c>
      <c r="C9" s="25">
        <v>13.1</v>
      </c>
      <c r="D9" s="24">
        <v>460</v>
      </c>
      <c r="E9" s="25">
        <v>8.9</v>
      </c>
      <c r="F9" s="24">
        <v>203</v>
      </c>
      <c r="G9" s="25">
        <v>3.9</v>
      </c>
      <c r="H9" s="24">
        <v>14</v>
      </c>
      <c r="I9" s="25">
        <v>0.3</v>
      </c>
      <c r="J9" s="24" t="s">
        <v>29</v>
      </c>
      <c r="K9" s="26"/>
    </row>
    <row r="10" spans="1:11" s="22" customFormat="1" ht="15" customHeight="1" x14ac:dyDescent="0.2">
      <c r="A10" s="23" t="s">
        <v>12</v>
      </c>
      <c r="B10" s="24">
        <v>1346</v>
      </c>
      <c r="C10" s="25">
        <v>20.5</v>
      </c>
      <c r="D10" s="24">
        <v>838</v>
      </c>
      <c r="E10" s="25">
        <v>12.7</v>
      </c>
      <c r="F10" s="24">
        <v>464</v>
      </c>
      <c r="G10" s="25">
        <v>7.1</v>
      </c>
      <c r="H10" s="24">
        <v>44</v>
      </c>
      <c r="I10" s="25">
        <v>0.7</v>
      </c>
      <c r="J10" s="24" t="s">
        <v>29</v>
      </c>
      <c r="K10" s="26"/>
    </row>
    <row r="11" spans="1:11" s="22" customFormat="1" ht="15" customHeight="1" x14ac:dyDescent="0.2">
      <c r="A11" s="23" t="s">
        <v>13</v>
      </c>
      <c r="B11" s="24">
        <v>1642</v>
      </c>
      <c r="C11" s="25">
        <v>22.8</v>
      </c>
      <c r="D11" s="24">
        <v>936</v>
      </c>
      <c r="E11" s="25">
        <v>13</v>
      </c>
      <c r="F11" s="24">
        <v>646</v>
      </c>
      <c r="G11" s="25">
        <v>9</v>
      </c>
      <c r="H11" s="24">
        <v>60</v>
      </c>
      <c r="I11" s="25">
        <v>0.8</v>
      </c>
      <c r="J11" s="24" t="s">
        <v>29</v>
      </c>
      <c r="K11" s="26"/>
    </row>
    <row r="12" spans="1:11" s="22" customFormat="1" ht="15" customHeight="1" x14ac:dyDescent="0.2">
      <c r="A12" s="23" t="s">
        <v>14</v>
      </c>
      <c r="B12" s="24">
        <v>1654</v>
      </c>
      <c r="C12" s="25">
        <v>24.9</v>
      </c>
      <c r="D12" s="24">
        <v>708</v>
      </c>
      <c r="E12" s="25">
        <v>10.7</v>
      </c>
      <c r="F12" s="24">
        <v>808</v>
      </c>
      <c r="G12" s="25">
        <v>12.2</v>
      </c>
      <c r="H12" s="24">
        <v>137</v>
      </c>
      <c r="I12" s="25">
        <v>2.1</v>
      </c>
      <c r="J12" s="24" t="s">
        <v>29</v>
      </c>
      <c r="K12" s="26"/>
    </row>
    <row r="13" spans="1:11" s="22" customFormat="1" ht="15" customHeight="1" x14ac:dyDescent="0.2">
      <c r="A13" s="23" t="s">
        <v>15</v>
      </c>
      <c r="B13" s="24">
        <v>2684</v>
      </c>
      <c r="C13" s="25">
        <v>35</v>
      </c>
      <c r="D13" s="24">
        <v>798</v>
      </c>
      <c r="E13" s="25">
        <v>10.4</v>
      </c>
      <c r="F13" s="24">
        <v>1591</v>
      </c>
      <c r="G13" s="25">
        <v>20.8</v>
      </c>
      <c r="H13" s="24">
        <v>289</v>
      </c>
      <c r="I13" s="25">
        <v>3.8</v>
      </c>
      <c r="J13" s="24">
        <v>6</v>
      </c>
      <c r="K13" s="26">
        <v>0.1</v>
      </c>
    </row>
    <row r="14" spans="1:11" s="22" customFormat="1" ht="15" customHeight="1" x14ac:dyDescent="0.2">
      <c r="A14" s="23" t="s">
        <v>16</v>
      </c>
      <c r="B14" s="24">
        <v>2608</v>
      </c>
      <c r="C14" s="25">
        <v>44.4</v>
      </c>
      <c r="D14" s="24">
        <v>478</v>
      </c>
      <c r="E14" s="25">
        <v>8.1</v>
      </c>
      <c r="F14" s="24">
        <v>1743</v>
      </c>
      <c r="G14" s="25">
        <v>29.7</v>
      </c>
      <c r="H14" s="24">
        <v>285</v>
      </c>
      <c r="I14" s="25">
        <v>4.9000000000000004</v>
      </c>
      <c r="J14" s="24">
        <v>102</v>
      </c>
      <c r="K14" s="26">
        <v>1.7</v>
      </c>
    </row>
    <row r="15" spans="1:11" s="22" customFormat="1" ht="15" customHeight="1" x14ac:dyDescent="0.2">
      <c r="A15" s="23" t="s">
        <v>17</v>
      </c>
      <c r="B15" s="24">
        <v>3079</v>
      </c>
      <c r="C15" s="25">
        <v>70.8</v>
      </c>
      <c r="D15" s="24">
        <v>286</v>
      </c>
      <c r="E15" s="25">
        <v>6.6</v>
      </c>
      <c r="F15" s="24">
        <v>2083</v>
      </c>
      <c r="G15" s="25">
        <v>47.9</v>
      </c>
      <c r="H15" s="24">
        <v>322</v>
      </c>
      <c r="I15" s="25">
        <v>7.4</v>
      </c>
      <c r="J15" s="24">
        <v>388</v>
      </c>
      <c r="K15" s="26">
        <v>8.9</v>
      </c>
    </row>
    <row r="16" spans="1:11" s="22" customFormat="1" ht="15" customHeight="1" x14ac:dyDescent="0.2">
      <c r="A16" s="23" t="s">
        <v>18</v>
      </c>
      <c r="B16" s="24">
        <v>2957</v>
      </c>
      <c r="C16" s="25">
        <v>136.6</v>
      </c>
      <c r="D16" s="24">
        <v>167</v>
      </c>
      <c r="E16" s="25">
        <v>7.7</v>
      </c>
      <c r="F16" s="24">
        <v>1832</v>
      </c>
      <c r="G16" s="25">
        <v>84.6</v>
      </c>
      <c r="H16" s="24">
        <v>170</v>
      </c>
      <c r="I16" s="25">
        <v>7.9</v>
      </c>
      <c r="J16" s="24">
        <v>788</v>
      </c>
      <c r="K16" s="26">
        <v>36.4</v>
      </c>
    </row>
    <row r="17" spans="1:11" s="22" customFormat="1" ht="15" customHeight="1" x14ac:dyDescent="0.2">
      <c r="A17" s="23" t="s">
        <v>6</v>
      </c>
      <c r="B17" s="24">
        <v>731</v>
      </c>
      <c r="C17" s="25">
        <v>165.5</v>
      </c>
      <c r="D17" s="24">
        <v>27</v>
      </c>
      <c r="E17" s="25">
        <v>6.1</v>
      </c>
      <c r="F17" s="24">
        <v>451</v>
      </c>
      <c r="G17" s="25">
        <v>102.1</v>
      </c>
      <c r="H17" s="24">
        <v>13</v>
      </c>
      <c r="I17" s="25">
        <v>2.9</v>
      </c>
      <c r="J17" s="24">
        <v>240</v>
      </c>
      <c r="K17" s="26">
        <v>54.3</v>
      </c>
    </row>
    <row r="18" spans="1:11" s="22" customFormat="1" ht="15" customHeight="1" thickBot="1" x14ac:dyDescent="0.25">
      <c r="A18" s="27" t="s">
        <v>22</v>
      </c>
      <c r="B18" s="28">
        <v>17446</v>
      </c>
      <c r="C18" s="29">
        <v>33.9</v>
      </c>
      <c r="D18" s="28">
        <v>4714</v>
      </c>
      <c r="E18" s="29">
        <v>9.1999999999999993</v>
      </c>
      <c r="F18" s="28">
        <v>9867</v>
      </c>
      <c r="G18" s="29">
        <v>19.2</v>
      </c>
      <c r="H18" s="28">
        <v>1340</v>
      </c>
      <c r="I18" s="29">
        <v>2.6</v>
      </c>
      <c r="J18" s="30">
        <v>1525</v>
      </c>
      <c r="K18" s="31">
        <v>3</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49</v>
      </c>
      <c r="C20" s="25">
        <v>1.8</v>
      </c>
      <c r="D20" s="24">
        <v>10</v>
      </c>
      <c r="E20" s="25">
        <v>0.4</v>
      </c>
      <c r="F20" s="24">
        <v>35</v>
      </c>
      <c r="G20" s="25">
        <v>1.3</v>
      </c>
      <c r="H20" s="24">
        <v>4</v>
      </c>
      <c r="I20" s="25">
        <v>0.1</v>
      </c>
      <c r="J20" s="36" t="s">
        <v>29</v>
      </c>
      <c r="K20" s="37"/>
    </row>
    <row r="21" spans="1:11" s="22" customFormat="1" ht="15" customHeight="1" x14ac:dyDescent="0.2">
      <c r="A21" s="23" t="s">
        <v>11</v>
      </c>
      <c r="B21" s="24">
        <v>278</v>
      </c>
      <c r="C21" s="25">
        <v>10.5</v>
      </c>
      <c r="D21" s="24">
        <v>190</v>
      </c>
      <c r="E21" s="25">
        <v>7.2</v>
      </c>
      <c r="F21" s="24">
        <v>81</v>
      </c>
      <c r="G21" s="25">
        <v>3.1</v>
      </c>
      <c r="H21" s="24">
        <v>7</v>
      </c>
      <c r="I21" s="25">
        <v>0.3</v>
      </c>
      <c r="J21" s="24" t="s">
        <v>29</v>
      </c>
      <c r="K21" s="26"/>
    </row>
    <row r="22" spans="1:11" s="22" customFormat="1" ht="15" customHeight="1" x14ac:dyDescent="0.2">
      <c r="A22" s="23" t="s">
        <v>12</v>
      </c>
      <c r="B22" s="24">
        <v>724</v>
      </c>
      <c r="C22" s="25">
        <v>21.1</v>
      </c>
      <c r="D22" s="24">
        <v>472</v>
      </c>
      <c r="E22" s="25">
        <v>13.8</v>
      </c>
      <c r="F22" s="24">
        <v>230</v>
      </c>
      <c r="G22" s="25">
        <v>6.7</v>
      </c>
      <c r="H22" s="24">
        <v>22</v>
      </c>
      <c r="I22" s="25">
        <v>0.6</v>
      </c>
      <c r="J22" s="24" t="s">
        <v>29</v>
      </c>
      <c r="K22" s="26"/>
    </row>
    <row r="23" spans="1:11" s="22" customFormat="1" ht="15" customHeight="1" x14ac:dyDescent="0.2">
      <c r="A23" s="23" t="s">
        <v>13</v>
      </c>
      <c r="B23" s="24">
        <v>874</v>
      </c>
      <c r="C23" s="25">
        <v>23.4</v>
      </c>
      <c r="D23" s="24">
        <v>558</v>
      </c>
      <c r="E23" s="25">
        <v>14.9</v>
      </c>
      <c r="F23" s="24">
        <v>288</v>
      </c>
      <c r="G23" s="25">
        <v>7.7</v>
      </c>
      <c r="H23" s="24">
        <v>28</v>
      </c>
      <c r="I23" s="25">
        <v>0.7</v>
      </c>
      <c r="J23" s="24" t="s">
        <v>29</v>
      </c>
      <c r="K23" s="26"/>
    </row>
    <row r="24" spans="1:11" s="22" customFormat="1" ht="15" customHeight="1" x14ac:dyDescent="0.2">
      <c r="A24" s="23" t="s">
        <v>14</v>
      </c>
      <c r="B24" s="24">
        <v>873</v>
      </c>
      <c r="C24" s="25">
        <v>25.8</v>
      </c>
      <c r="D24" s="24">
        <v>384</v>
      </c>
      <c r="E24" s="25">
        <v>11.3</v>
      </c>
      <c r="F24" s="24">
        <v>427</v>
      </c>
      <c r="G24" s="25">
        <v>12.6</v>
      </c>
      <c r="H24" s="24">
        <v>61</v>
      </c>
      <c r="I24" s="25">
        <v>1.8</v>
      </c>
      <c r="J24" s="24" t="s">
        <v>29</v>
      </c>
      <c r="K24" s="26"/>
    </row>
    <row r="25" spans="1:11" s="22" customFormat="1" ht="15" customHeight="1" x14ac:dyDescent="0.2">
      <c r="A25" s="23" t="s">
        <v>15</v>
      </c>
      <c r="B25" s="24">
        <v>1388</v>
      </c>
      <c r="C25" s="25">
        <v>35.9</v>
      </c>
      <c r="D25" s="24">
        <v>384</v>
      </c>
      <c r="E25" s="25">
        <v>9.9</v>
      </c>
      <c r="F25" s="24">
        <v>856</v>
      </c>
      <c r="G25" s="25">
        <v>22.1</v>
      </c>
      <c r="H25" s="24">
        <v>144</v>
      </c>
      <c r="I25" s="25">
        <v>3.7</v>
      </c>
      <c r="J25" s="24">
        <v>4</v>
      </c>
      <c r="K25" s="26">
        <v>0.1</v>
      </c>
    </row>
    <row r="26" spans="1:11" s="22" customFormat="1" ht="15" customHeight="1" x14ac:dyDescent="0.2">
      <c r="A26" s="23" t="s">
        <v>16</v>
      </c>
      <c r="B26" s="24">
        <v>1326</v>
      </c>
      <c r="C26" s="25">
        <v>45.6</v>
      </c>
      <c r="D26" s="24">
        <v>221</v>
      </c>
      <c r="E26" s="25">
        <v>7.6</v>
      </c>
      <c r="F26" s="24">
        <v>905</v>
      </c>
      <c r="G26" s="25">
        <v>31.1</v>
      </c>
      <c r="H26" s="24">
        <v>147</v>
      </c>
      <c r="I26" s="25">
        <v>5.0999999999999996</v>
      </c>
      <c r="J26" s="24">
        <v>53</v>
      </c>
      <c r="K26" s="26">
        <v>1.8</v>
      </c>
    </row>
    <row r="27" spans="1:11" s="22" customFormat="1" ht="15" customHeight="1" x14ac:dyDescent="0.2">
      <c r="A27" s="23" t="s">
        <v>17</v>
      </c>
      <c r="B27" s="24">
        <v>1526</v>
      </c>
      <c r="C27" s="25">
        <v>73.599999999999994</v>
      </c>
      <c r="D27" s="24">
        <v>122</v>
      </c>
      <c r="E27" s="25">
        <v>5.9</v>
      </c>
      <c r="F27" s="24">
        <v>1072</v>
      </c>
      <c r="G27" s="25">
        <v>51.7</v>
      </c>
      <c r="H27" s="24">
        <v>161</v>
      </c>
      <c r="I27" s="25">
        <v>7.8</v>
      </c>
      <c r="J27" s="24">
        <v>171</v>
      </c>
      <c r="K27" s="26">
        <v>8.1999999999999993</v>
      </c>
    </row>
    <row r="28" spans="1:11" s="22" customFormat="1" ht="15" customHeight="1" x14ac:dyDescent="0.2">
      <c r="A28" s="23" t="s">
        <v>18</v>
      </c>
      <c r="B28" s="24">
        <v>1230</v>
      </c>
      <c r="C28" s="25">
        <v>139.1</v>
      </c>
      <c r="D28" s="24">
        <v>68</v>
      </c>
      <c r="E28" s="25">
        <v>7.7</v>
      </c>
      <c r="F28" s="24">
        <v>773</v>
      </c>
      <c r="G28" s="25">
        <v>87.4</v>
      </c>
      <c r="H28" s="24">
        <v>71</v>
      </c>
      <c r="I28" s="25">
        <v>8</v>
      </c>
      <c r="J28" s="24">
        <v>318</v>
      </c>
      <c r="K28" s="26">
        <v>36</v>
      </c>
    </row>
    <row r="29" spans="1:11" s="22" customFormat="1" ht="15" customHeight="1" x14ac:dyDescent="0.2">
      <c r="A29" s="23" t="s">
        <v>6</v>
      </c>
      <c r="B29" s="24">
        <v>252</v>
      </c>
      <c r="C29" s="25">
        <v>200.8</v>
      </c>
      <c r="D29" s="24">
        <v>9</v>
      </c>
      <c r="E29" s="25">
        <v>7.2</v>
      </c>
      <c r="F29" s="24">
        <v>152</v>
      </c>
      <c r="G29" s="25">
        <v>121.1</v>
      </c>
      <c r="H29" s="24">
        <v>5</v>
      </c>
      <c r="I29" s="25">
        <v>4</v>
      </c>
      <c r="J29" s="24">
        <v>86</v>
      </c>
      <c r="K29" s="26">
        <v>68.5</v>
      </c>
    </row>
    <row r="30" spans="1:11" s="22" customFormat="1" ht="15" customHeight="1" thickBot="1" x14ac:dyDescent="0.25">
      <c r="A30" s="27" t="s">
        <v>22</v>
      </c>
      <c r="B30" s="28">
        <v>8520</v>
      </c>
      <c r="C30" s="29">
        <v>33</v>
      </c>
      <c r="D30" s="28">
        <v>2418</v>
      </c>
      <c r="E30" s="29">
        <v>9.4</v>
      </c>
      <c r="F30" s="28">
        <v>4819</v>
      </c>
      <c r="G30" s="29">
        <v>18.7</v>
      </c>
      <c r="H30" s="28">
        <v>650</v>
      </c>
      <c r="I30" s="29">
        <v>2.5</v>
      </c>
      <c r="J30" s="30">
        <v>633</v>
      </c>
      <c r="K30" s="31">
        <v>2.5</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19</v>
      </c>
      <c r="C32" s="25">
        <v>0.7</v>
      </c>
      <c r="D32" s="24">
        <v>6</v>
      </c>
      <c r="E32" s="25">
        <v>0.2</v>
      </c>
      <c r="F32" s="24">
        <v>11</v>
      </c>
      <c r="G32" s="25">
        <v>0.4</v>
      </c>
      <c r="H32" s="36" t="s">
        <v>29</v>
      </c>
      <c r="I32" s="37"/>
      <c r="J32" s="36" t="s">
        <v>29</v>
      </c>
      <c r="K32" s="37"/>
    </row>
    <row r="33" spans="1:11" s="22" customFormat="1" ht="15" customHeight="1" x14ac:dyDescent="0.2">
      <c r="A33" s="23" t="s">
        <v>11</v>
      </c>
      <c r="B33" s="24">
        <v>399</v>
      </c>
      <c r="C33" s="25">
        <v>15.8</v>
      </c>
      <c r="D33" s="24">
        <v>270</v>
      </c>
      <c r="E33" s="25">
        <v>10.7</v>
      </c>
      <c r="F33" s="24">
        <v>122</v>
      </c>
      <c r="G33" s="25">
        <v>4.8</v>
      </c>
      <c r="H33" s="24">
        <v>7</v>
      </c>
      <c r="I33" s="25">
        <v>0.3</v>
      </c>
      <c r="J33" s="24" t="s">
        <v>29</v>
      </c>
      <c r="K33" s="26"/>
    </row>
    <row r="34" spans="1:11" s="22" customFormat="1" ht="15" customHeight="1" x14ac:dyDescent="0.2">
      <c r="A34" s="23" t="s">
        <v>12</v>
      </c>
      <c r="B34" s="24">
        <v>622</v>
      </c>
      <c r="C34" s="25">
        <v>19.7</v>
      </c>
      <c r="D34" s="24">
        <v>366</v>
      </c>
      <c r="E34" s="25">
        <v>11.6</v>
      </c>
      <c r="F34" s="24">
        <v>234</v>
      </c>
      <c r="G34" s="25">
        <v>7.4</v>
      </c>
      <c r="H34" s="24">
        <v>22</v>
      </c>
      <c r="I34" s="25">
        <v>0.7</v>
      </c>
      <c r="J34" s="24" t="s">
        <v>29</v>
      </c>
      <c r="K34" s="26"/>
    </row>
    <row r="35" spans="1:11" s="22" customFormat="1" ht="15" customHeight="1" x14ac:dyDescent="0.2">
      <c r="A35" s="23" t="s">
        <v>13</v>
      </c>
      <c r="B35" s="24">
        <v>768</v>
      </c>
      <c r="C35" s="25">
        <v>22.1</v>
      </c>
      <c r="D35" s="24">
        <v>378</v>
      </c>
      <c r="E35" s="25">
        <v>10.9</v>
      </c>
      <c r="F35" s="24">
        <v>358</v>
      </c>
      <c r="G35" s="25">
        <v>10.3</v>
      </c>
      <c r="H35" s="24">
        <v>32</v>
      </c>
      <c r="I35" s="25">
        <v>0.9</v>
      </c>
      <c r="J35" s="24" t="s">
        <v>29</v>
      </c>
      <c r="K35" s="26"/>
    </row>
    <row r="36" spans="1:11" s="22" customFormat="1" ht="15" customHeight="1" x14ac:dyDescent="0.2">
      <c r="A36" s="23" t="s">
        <v>14</v>
      </c>
      <c r="B36" s="24">
        <v>781</v>
      </c>
      <c r="C36" s="25">
        <v>24</v>
      </c>
      <c r="D36" s="24">
        <v>324</v>
      </c>
      <c r="E36" s="25">
        <v>9.9</v>
      </c>
      <c r="F36" s="24">
        <v>381</v>
      </c>
      <c r="G36" s="25">
        <v>11.7</v>
      </c>
      <c r="H36" s="24">
        <v>76</v>
      </c>
      <c r="I36" s="25">
        <v>2.2999999999999998</v>
      </c>
      <c r="J36" s="24" t="s">
        <v>29</v>
      </c>
      <c r="K36" s="26"/>
    </row>
    <row r="37" spans="1:11" s="22" customFormat="1" ht="15" customHeight="1" x14ac:dyDescent="0.2">
      <c r="A37" s="23" t="s">
        <v>15</v>
      </c>
      <c r="B37" s="24">
        <v>1296</v>
      </c>
      <c r="C37" s="25">
        <v>34.1</v>
      </c>
      <c r="D37" s="24">
        <v>414</v>
      </c>
      <c r="E37" s="25">
        <v>10.9</v>
      </c>
      <c r="F37" s="24">
        <v>735</v>
      </c>
      <c r="G37" s="25">
        <v>19.399999999999999</v>
      </c>
      <c r="H37" s="24">
        <v>145</v>
      </c>
      <c r="I37" s="25">
        <v>3.8</v>
      </c>
      <c r="J37" s="24" t="s">
        <v>29</v>
      </c>
      <c r="K37" s="26"/>
    </row>
    <row r="38" spans="1:11" s="22" customFormat="1" ht="15" customHeight="1" x14ac:dyDescent="0.2">
      <c r="A38" s="23" t="s">
        <v>16</v>
      </c>
      <c r="B38" s="24">
        <v>1282</v>
      </c>
      <c r="C38" s="25">
        <v>43.2</v>
      </c>
      <c r="D38" s="24">
        <v>257</v>
      </c>
      <c r="E38" s="25">
        <v>8.6999999999999993</v>
      </c>
      <c r="F38" s="24">
        <v>838</v>
      </c>
      <c r="G38" s="25">
        <v>28.2</v>
      </c>
      <c r="H38" s="24">
        <v>138</v>
      </c>
      <c r="I38" s="25">
        <v>4.7</v>
      </c>
      <c r="J38" s="24">
        <v>49</v>
      </c>
      <c r="K38" s="26">
        <v>1.7</v>
      </c>
    </row>
    <row r="39" spans="1:11" s="22" customFormat="1" ht="15" customHeight="1" x14ac:dyDescent="0.2">
      <c r="A39" s="23" t="s">
        <v>17</v>
      </c>
      <c r="B39" s="24">
        <v>1553</v>
      </c>
      <c r="C39" s="25">
        <v>68.3</v>
      </c>
      <c r="D39" s="24">
        <v>164</v>
      </c>
      <c r="E39" s="25">
        <v>7.2</v>
      </c>
      <c r="F39" s="24">
        <v>1011</v>
      </c>
      <c r="G39" s="25">
        <v>44.4</v>
      </c>
      <c r="H39" s="24">
        <v>161</v>
      </c>
      <c r="I39" s="25">
        <v>7.1</v>
      </c>
      <c r="J39" s="24">
        <v>217</v>
      </c>
      <c r="K39" s="26">
        <v>9.5</v>
      </c>
    </row>
    <row r="40" spans="1:11" s="22" customFormat="1" ht="15" customHeight="1" x14ac:dyDescent="0.2">
      <c r="A40" s="23" t="s">
        <v>18</v>
      </c>
      <c r="B40" s="24">
        <v>1727</v>
      </c>
      <c r="C40" s="25">
        <v>134.80000000000001</v>
      </c>
      <c r="D40" s="24">
        <v>99</v>
      </c>
      <c r="E40" s="25">
        <v>7.7</v>
      </c>
      <c r="F40" s="24">
        <v>1059</v>
      </c>
      <c r="G40" s="25">
        <v>82.7</v>
      </c>
      <c r="H40" s="24">
        <v>99</v>
      </c>
      <c r="I40" s="25">
        <v>7.7</v>
      </c>
      <c r="J40" s="24">
        <v>470</v>
      </c>
      <c r="K40" s="26">
        <v>36.700000000000003</v>
      </c>
    </row>
    <row r="41" spans="1:11" s="22" customFormat="1" ht="15" customHeight="1" x14ac:dyDescent="0.2">
      <c r="A41" s="23" t="s">
        <v>6</v>
      </c>
      <c r="B41" s="24">
        <v>479</v>
      </c>
      <c r="C41" s="25">
        <v>151.5</v>
      </c>
      <c r="D41" s="24">
        <v>18</v>
      </c>
      <c r="E41" s="25">
        <v>5.7</v>
      </c>
      <c r="F41" s="24">
        <v>299</v>
      </c>
      <c r="G41" s="25">
        <v>94.6</v>
      </c>
      <c r="H41" s="24">
        <v>8</v>
      </c>
      <c r="I41" s="25">
        <v>2.5</v>
      </c>
      <c r="J41" s="24">
        <v>154</v>
      </c>
      <c r="K41" s="26">
        <v>48.7</v>
      </c>
    </row>
    <row r="42" spans="1:11" s="22" customFormat="1" ht="15" customHeight="1" thickBot="1" x14ac:dyDescent="0.25">
      <c r="A42" s="27" t="s">
        <v>22</v>
      </c>
      <c r="B42" s="30">
        <v>8926</v>
      </c>
      <c r="C42" s="38">
        <v>34.799999999999997</v>
      </c>
      <c r="D42" s="30">
        <v>2296</v>
      </c>
      <c r="E42" s="38">
        <v>9</v>
      </c>
      <c r="F42" s="30">
        <v>5048</v>
      </c>
      <c r="G42" s="38">
        <v>19.7</v>
      </c>
      <c r="H42" s="30">
        <v>690</v>
      </c>
      <c r="I42" s="38">
        <v>2.7</v>
      </c>
      <c r="J42" s="30">
        <v>892</v>
      </c>
      <c r="K42" s="31">
        <v>3.5</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44:K44"/>
    <mergeCell ref="A1:K1"/>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6" width="10.125" style="5" customWidth="1"/>
    <col min="27" max="16384" width="11" style="5"/>
  </cols>
  <sheetData>
    <row r="1" spans="1:11" ht="39" customHeight="1" x14ac:dyDescent="0.2">
      <c r="A1" s="47" t="s">
        <v>37</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70</v>
      </c>
      <c r="C8" s="25">
        <v>1.3</v>
      </c>
      <c r="D8" s="24">
        <v>15</v>
      </c>
      <c r="E8" s="25">
        <v>0.3</v>
      </c>
      <c r="F8" s="24">
        <v>53</v>
      </c>
      <c r="G8" s="25">
        <v>1</v>
      </c>
      <c r="H8" s="36" t="s">
        <v>29</v>
      </c>
      <c r="I8" s="37"/>
      <c r="J8" s="36" t="s">
        <v>29</v>
      </c>
      <c r="K8" s="37"/>
    </row>
    <row r="9" spans="1:11" s="22" customFormat="1" ht="15" customHeight="1" x14ac:dyDescent="0.2">
      <c r="A9" s="23" t="s">
        <v>11</v>
      </c>
      <c r="B9" s="24">
        <v>610</v>
      </c>
      <c r="C9" s="25">
        <v>11.8</v>
      </c>
      <c r="D9" s="24">
        <v>407</v>
      </c>
      <c r="E9" s="25">
        <v>7.9</v>
      </c>
      <c r="F9" s="24">
        <v>198</v>
      </c>
      <c r="G9" s="25">
        <v>3.8</v>
      </c>
      <c r="H9" s="24">
        <v>5</v>
      </c>
      <c r="I9" s="25">
        <v>0.1</v>
      </c>
      <c r="J9" s="24" t="s">
        <v>29</v>
      </c>
      <c r="K9" s="26"/>
    </row>
    <row r="10" spans="1:11" s="22" customFormat="1" ht="15" customHeight="1" x14ac:dyDescent="0.2">
      <c r="A10" s="23" t="s">
        <v>12</v>
      </c>
      <c r="B10" s="24">
        <v>1254</v>
      </c>
      <c r="C10" s="25">
        <v>18.899999999999999</v>
      </c>
      <c r="D10" s="24">
        <v>786</v>
      </c>
      <c r="E10" s="25">
        <v>11.8</v>
      </c>
      <c r="F10" s="24">
        <v>439</v>
      </c>
      <c r="G10" s="25">
        <v>6.6</v>
      </c>
      <c r="H10" s="24">
        <v>29</v>
      </c>
      <c r="I10" s="25">
        <v>0.4</v>
      </c>
      <c r="J10" s="24" t="s">
        <v>29</v>
      </c>
      <c r="K10" s="26"/>
    </row>
    <row r="11" spans="1:11" s="22" customFormat="1" ht="15" customHeight="1" x14ac:dyDescent="0.2">
      <c r="A11" s="23" t="s">
        <v>13</v>
      </c>
      <c r="B11" s="24">
        <v>1614</v>
      </c>
      <c r="C11" s="25">
        <v>22.7</v>
      </c>
      <c r="D11" s="24">
        <v>869</v>
      </c>
      <c r="E11" s="25">
        <v>12.2</v>
      </c>
      <c r="F11" s="24">
        <v>672</v>
      </c>
      <c r="G11" s="25">
        <v>9.5</v>
      </c>
      <c r="H11" s="24">
        <v>73</v>
      </c>
      <c r="I11" s="25">
        <v>1</v>
      </c>
      <c r="J11" s="24" t="s">
        <v>29</v>
      </c>
      <c r="K11" s="26"/>
    </row>
    <row r="12" spans="1:11" s="22" customFormat="1" ht="15" customHeight="1" x14ac:dyDescent="0.2">
      <c r="A12" s="23" t="s">
        <v>14</v>
      </c>
      <c r="B12" s="24">
        <v>1737</v>
      </c>
      <c r="C12" s="25">
        <v>26.2</v>
      </c>
      <c r="D12" s="24">
        <v>783</v>
      </c>
      <c r="E12" s="25">
        <v>11.8</v>
      </c>
      <c r="F12" s="24">
        <v>830</v>
      </c>
      <c r="G12" s="25">
        <v>12.5</v>
      </c>
      <c r="H12" s="24">
        <v>124</v>
      </c>
      <c r="I12" s="25">
        <v>1.9</v>
      </c>
      <c r="J12" s="24" t="s">
        <v>29</v>
      </c>
      <c r="K12" s="26"/>
    </row>
    <row r="13" spans="1:11" s="22" customFormat="1" ht="15" customHeight="1" x14ac:dyDescent="0.2">
      <c r="A13" s="23" t="s">
        <v>15</v>
      </c>
      <c r="B13" s="24">
        <v>2712</v>
      </c>
      <c r="C13" s="25">
        <v>35.5</v>
      </c>
      <c r="D13" s="24">
        <v>898</v>
      </c>
      <c r="E13" s="25">
        <v>11.7</v>
      </c>
      <c r="F13" s="24">
        <v>1583</v>
      </c>
      <c r="G13" s="25">
        <v>20.7</v>
      </c>
      <c r="H13" s="24">
        <v>222</v>
      </c>
      <c r="I13" s="25">
        <v>2.9</v>
      </c>
      <c r="J13" s="24">
        <v>9</v>
      </c>
      <c r="K13" s="26">
        <v>0.1</v>
      </c>
    </row>
    <row r="14" spans="1:11" s="22" customFormat="1" ht="15" customHeight="1" x14ac:dyDescent="0.2">
      <c r="A14" s="23" t="s">
        <v>16</v>
      </c>
      <c r="B14" s="24">
        <v>2479</v>
      </c>
      <c r="C14" s="25">
        <v>43.2</v>
      </c>
      <c r="D14" s="24">
        <v>444</v>
      </c>
      <c r="E14" s="25">
        <v>7.7</v>
      </c>
      <c r="F14" s="24">
        <v>1733</v>
      </c>
      <c r="G14" s="25">
        <v>30.2</v>
      </c>
      <c r="H14" s="24">
        <v>202</v>
      </c>
      <c r="I14" s="25">
        <v>3.5</v>
      </c>
      <c r="J14" s="24">
        <v>100</v>
      </c>
      <c r="K14" s="26">
        <v>1.7</v>
      </c>
    </row>
    <row r="15" spans="1:11" s="22" customFormat="1" ht="15" customHeight="1" x14ac:dyDescent="0.2">
      <c r="A15" s="23" t="s">
        <v>17</v>
      </c>
      <c r="B15" s="24">
        <v>3043</v>
      </c>
      <c r="C15" s="25">
        <v>71.3</v>
      </c>
      <c r="D15" s="24">
        <v>269</v>
      </c>
      <c r="E15" s="25">
        <v>6.3</v>
      </c>
      <c r="F15" s="24">
        <v>2067</v>
      </c>
      <c r="G15" s="25">
        <v>48.4</v>
      </c>
      <c r="H15" s="24">
        <v>261</v>
      </c>
      <c r="I15" s="25">
        <v>6.1</v>
      </c>
      <c r="J15" s="24">
        <v>446</v>
      </c>
      <c r="K15" s="26">
        <v>10.4</v>
      </c>
    </row>
    <row r="16" spans="1:11" s="22" customFormat="1" ht="15" customHeight="1" x14ac:dyDescent="0.2">
      <c r="A16" s="23" t="s">
        <v>18</v>
      </c>
      <c r="B16" s="24">
        <v>2925</v>
      </c>
      <c r="C16" s="25">
        <v>136.80000000000001</v>
      </c>
      <c r="D16" s="24">
        <v>157</v>
      </c>
      <c r="E16" s="25">
        <v>7.3</v>
      </c>
      <c r="F16" s="24">
        <v>1794</v>
      </c>
      <c r="G16" s="25">
        <v>83.9</v>
      </c>
      <c r="H16" s="24">
        <v>132</v>
      </c>
      <c r="I16" s="25">
        <v>6.2</v>
      </c>
      <c r="J16" s="24">
        <v>842</v>
      </c>
      <c r="K16" s="26">
        <v>39.4</v>
      </c>
    </row>
    <row r="17" spans="1:11" s="22" customFormat="1" ht="15" customHeight="1" x14ac:dyDescent="0.2">
      <c r="A17" s="23" t="s">
        <v>6</v>
      </c>
      <c r="B17" s="24">
        <v>842</v>
      </c>
      <c r="C17" s="25">
        <v>187.4</v>
      </c>
      <c r="D17" s="24">
        <v>33</v>
      </c>
      <c r="E17" s="25">
        <v>7.3</v>
      </c>
      <c r="F17" s="24">
        <v>516</v>
      </c>
      <c r="G17" s="25">
        <v>114.9</v>
      </c>
      <c r="H17" s="24">
        <v>12</v>
      </c>
      <c r="I17" s="25">
        <v>2.7</v>
      </c>
      <c r="J17" s="24">
        <v>281</v>
      </c>
      <c r="K17" s="26">
        <v>62.6</v>
      </c>
    </row>
    <row r="18" spans="1:11" s="22" customFormat="1" ht="15" customHeight="1" thickBot="1" x14ac:dyDescent="0.25">
      <c r="A18" s="27" t="s">
        <v>22</v>
      </c>
      <c r="B18" s="28">
        <v>17286</v>
      </c>
      <c r="C18" s="29">
        <v>33.799999999999997</v>
      </c>
      <c r="D18" s="28">
        <v>4661</v>
      </c>
      <c r="E18" s="29">
        <v>9.1</v>
      </c>
      <c r="F18" s="28">
        <v>9885</v>
      </c>
      <c r="G18" s="29">
        <v>19.399999999999999</v>
      </c>
      <c r="H18" s="28">
        <v>1062</v>
      </c>
      <c r="I18" s="29">
        <v>2.1</v>
      </c>
      <c r="J18" s="30">
        <v>1678</v>
      </c>
      <c r="K18" s="31">
        <v>3.3</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46</v>
      </c>
      <c r="C20" s="25">
        <v>1.7</v>
      </c>
      <c r="D20" s="24">
        <v>11</v>
      </c>
      <c r="E20" s="25">
        <v>0.4</v>
      </c>
      <c r="F20" s="24">
        <v>34</v>
      </c>
      <c r="G20" s="25">
        <v>1.2</v>
      </c>
      <c r="H20" s="36" t="s">
        <v>29</v>
      </c>
      <c r="I20" s="37"/>
      <c r="J20" s="36" t="s">
        <v>29</v>
      </c>
      <c r="K20" s="37"/>
    </row>
    <row r="21" spans="1:11" s="22" customFormat="1" ht="15" customHeight="1" x14ac:dyDescent="0.2">
      <c r="A21" s="23" t="s">
        <v>11</v>
      </c>
      <c r="B21" s="24">
        <v>240</v>
      </c>
      <c r="C21" s="25">
        <v>9.1</v>
      </c>
      <c r="D21" s="24">
        <v>167</v>
      </c>
      <c r="E21" s="25">
        <v>6.3</v>
      </c>
      <c r="F21" s="24">
        <v>71</v>
      </c>
      <c r="G21" s="25">
        <v>2.7</v>
      </c>
      <c r="H21" s="24" t="s">
        <v>29</v>
      </c>
      <c r="I21" s="26"/>
      <c r="J21" s="24" t="s">
        <v>29</v>
      </c>
      <c r="K21" s="26"/>
    </row>
    <row r="22" spans="1:11" s="22" customFormat="1" ht="15" customHeight="1" x14ac:dyDescent="0.2">
      <c r="A22" s="23" t="s">
        <v>12</v>
      </c>
      <c r="B22" s="24">
        <v>675</v>
      </c>
      <c r="C22" s="25">
        <v>19.600000000000001</v>
      </c>
      <c r="D22" s="24">
        <v>442</v>
      </c>
      <c r="E22" s="25">
        <v>12.8</v>
      </c>
      <c r="F22" s="24">
        <v>220</v>
      </c>
      <c r="G22" s="25">
        <v>6.4</v>
      </c>
      <c r="H22" s="24">
        <v>13</v>
      </c>
      <c r="I22" s="25">
        <v>0.4</v>
      </c>
      <c r="J22" s="24" t="s">
        <v>29</v>
      </c>
      <c r="K22" s="26"/>
    </row>
    <row r="23" spans="1:11" s="22" customFormat="1" ht="15" customHeight="1" x14ac:dyDescent="0.2">
      <c r="A23" s="23" t="s">
        <v>13</v>
      </c>
      <c r="B23" s="24">
        <v>827</v>
      </c>
      <c r="C23" s="25">
        <v>22.5</v>
      </c>
      <c r="D23" s="24">
        <v>471</v>
      </c>
      <c r="E23" s="25">
        <v>12.8</v>
      </c>
      <c r="F23" s="24">
        <v>319</v>
      </c>
      <c r="G23" s="25">
        <v>8.6999999999999993</v>
      </c>
      <c r="H23" s="24">
        <v>37</v>
      </c>
      <c r="I23" s="25">
        <v>1</v>
      </c>
      <c r="J23" s="24" t="s">
        <v>29</v>
      </c>
      <c r="K23" s="26"/>
    </row>
    <row r="24" spans="1:11" s="22" customFormat="1" ht="15" customHeight="1" x14ac:dyDescent="0.2">
      <c r="A24" s="23" t="s">
        <v>14</v>
      </c>
      <c r="B24" s="24">
        <v>848</v>
      </c>
      <c r="C24" s="25">
        <v>25.2</v>
      </c>
      <c r="D24" s="24">
        <v>405</v>
      </c>
      <c r="E24" s="25">
        <v>12</v>
      </c>
      <c r="F24" s="24">
        <v>390</v>
      </c>
      <c r="G24" s="25">
        <v>11.6</v>
      </c>
      <c r="H24" s="24">
        <v>53</v>
      </c>
      <c r="I24" s="25">
        <v>1.6</v>
      </c>
      <c r="J24" s="24" t="s">
        <v>29</v>
      </c>
      <c r="K24" s="26"/>
    </row>
    <row r="25" spans="1:11" s="22" customFormat="1" ht="15" customHeight="1" x14ac:dyDescent="0.2">
      <c r="A25" s="23" t="s">
        <v>15</v>
      </c>
      <c r="B25" s="24">
        <v>1383</v>
      </c>
      <c r="C25" s="25">
        <v>35.799999999999997</v>
      </c>
      <c r="D25" s="24">
        <v>441</v>
      </c>
      <c r="E25" s="25">
        <v>11.4</v>
      </c>
      <c r="F25" s="24">
        <v>831</v>
      </c>
      <c r="G25" s="25">
        <v>21.5</v>
      </c>
      <c r="H25" s="24">
        <v>108</v>
      </c>
      <c r="I25" s="25">
        <v>2.8</v>
      </c>
      <c r="J25" s="24">
        <v>3</v>
      </c>
      <c r="K25" s="26">
        <v>0.1</v>
      </c>
    </row>
    <row r="26" spans="1:11" s="22" customFormat="1" ht="15" customHeight="1" x14ac:dyDescent="0.2">
      <c r="A26" s="23" t="s">
        <v>16</v>
      </c>
      <c r="B26" s="24">
        <v>1297</v>
      </c>
      <c r="C26" s="25">
        <v>45.7</v>
      </c>
      <c r="D26" s="24">
        <v>203</v>
      </c>
      <c r="E26" s="25">
        <v>7.1</v>
      </c>
      <c r="F26" s="24">
        <v>928</v>
      </c>
      <c r="G26" s="25">
        <v>32.700000000000003</v>
      </c>
      <c r="H26" s="24">
        <v>118</v>
      </c>
      <c r="I26" s="25">
        <v>4.2</v>
      </c>
      <c r="J26" s="24">
        <v>48</v>
      </c>
      <c r="K26" s="26">
        <v>1.7</v>
      </c>
    </row>
    <row r="27" spans="1:11" s="22" customFormat="1" ht="15" customHeight="1" x14ac:dyDescent="0.2">
      <c r="A27" s="23" t="s">
        <v>17</v>
      </c>
      <c r="B27" s="24">
        <v>1398</v>
      </c>
      <c r="C27" s="25">
        <v>68.8</v>
      </c>
      <c r="D27" s="24">
        <v>97</v>
      </c>
      <c r="E27" s="25">
        <v>4.8</v>
      </c>
      <c r="F27" s="24">
        <v>990</v>
      </c>
      <c r="G27" s="25">
        <v>48.7</v>
      </c>
      <c r="H27" s="24">
        <v>106</v>
      </c>
      <c r="I27" s="25">
        <v>5.2</v>
      </c>
      <c r="J27" s="24">
        <v>205</v>
      </c>
      <c r="K27" s="26">
        <v>10.1</v>
      </c>
    </row>
    <row r="28" spans="1:11" s="22" customFormat="1" ht="15" customHeight="1" x14ac:dyDescent="0.2">
      <c r="A28" s="23" t="s">
        <v>18</v>
      </c>
      <c r="B28" s="24">
        <v>1192</v>
      </c>
      <c r="C28" s="25">
        <v>137.4</v>
      </c>
      <c r="D28" s="24">
        <v>63</v>
      </c>
      <c r="E28" s="25">
        <v>7.3</v>
      </c>
      <c r="F28" s="24">
        <v>760</v>
      </c>
      <c r="G28" s="25">
        <v>87.6</v>
      </c>
      <c r="H28" s="24">
        <v>55</v>
      </c>
      <c r="I28" s="25">
        <v>6.3</v>
      </c>
      <c r="J28" s="24">
        <v>314</v>
      </c>
      <c r="K28" s="26">
        <v>36.200000000000003</v>
      </c>
    </row>
    <row r="29" spans="1:11" s="22" customFormat="1" ht="15" customHeight="1" x14ac:dyDescent="0.2">
      <c r="A29" s="23" t="s">
        <v>6</v>
      </c>
      <c r="B29" s="24">
        <v>281</v>
      </c>
      <c r="C29" s="25">
        <v>223.4</v>
      </c>
      <c r="D29" s="24">
        <v>9</v>
      </c>
      <c r="E29" s="25">
        <v>7.2</v>
      </c>
      <c r="F29" s="24">
        <v>170</v>
      </c>
      <c r="G29" s="25">
        <v>135.1</v>
      </c>
      <c r="H29" s="24">
        <v>6</v>
      </c>
      <c r="I29" s="25">
        <v>4.8</v>
      </c>
      <c r="J29" s="24">
        <v>96</v>
      </c>
      <c r="K29" s="26">
        <v>76.3</v>
      </c>
    </row>
    <row r="30" spans="1:11" s="22" customFormat="1" ht="15" customHeight="1" thickBot="1" x14ac:dyDescent="0.25">
      <c r="A30" s="27" t="s">
        <v>22</v>
      </c>
      <c r="B30" s="28">
        <v>8187</v>
      </c>
      <c r="C30" s="29">
        <v>32</v>
      </c>
      <c r="D30" s="28">
        <v>2309</v>
      </c>
      <c r="E30" s="29">
        <v>9</v>
      </c>
      <c r="F30" s="28">
        <v>4713</v>
      </c>
      <c r="G30" s="29">
        <v>18.399999999999999</v>
      </c>
      <c r="H30" s="28">
        <v>499</v>
      </c>
      <c r="I30" s="29">
        <v>1.9</v>
      </c>
      <c r="J30" s="30">
        <v>666</v>
      </c>
      <c r="K30" s="31">
        <v>2.6</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24</v>
      </c>
      <c r="C32" s="25">
        <v>0.9</v>
      </c>
      <c r="D32" s="24">
        <v>4</v>
      </c>
      <c r="E32" s="25">
        <v>0.2</v>
      </c>
      <c r="F32" s="24">
        <v>19</v>
      </c>
      <c r="G32" s="25">
        <v>0.7</v>
      </c>
      <c r="H32" s="36" t="s">
        <v>29</v>
      </c>
      <c r="I32" s="37"/>
      <c r="J32" s="36" t="s">
        <v>29</v>
      </c>
      <c r="K32" s="37"/>
    </row>
    <row r="33" spans="1:11" s="22" customFormat="1" ht="15" customHeight="1" x14ac:dyDescent="0.2">
      <c r="A33" s="23" t="s">
        <v>11</v>
      </c>
      <c r="B33" s="24">
        <v>370</v>
      </c>
      <c r="C33" s="25">
        <v>14.6</v>
      </c>
      <c r="D33" s="24">
        <v>240</v>
      </c>
      <c r="E33" s="25">
        <v>9.5</v>
      </c>
      <c r="F33" s="24">
        <v>127</v>
      </c>
      <c r="G33" s="25">
        <v>5</v>
      </c>
      <c r="H33" s="24">
        <v>3</v>
      </c>
      <c r="I33" s="25">
        <v>0.1</v>
      </c>
      <c r="J33" s="24" t="s">
        <v>29</v>
      </c>
      <c r="K33" s="26"/>
    </row>
    <row r="34" spans="1:11" s="22" customFormat="1" ht="15" customHeight="1" x14ac:dyDescent="0.2">
      <c r="A34" s="23" t="s">
        <v>12</v>
      </c>
      <c r="B34" s="24">
        <v>579</v>
      </c>
      <c r="C34" s="25">
        <v>18.2</v>
      </c>
      <c r="D34" s="24">
        <v>344</v>
      </c>
      <c r="E34" s="25">
        <v>10.8</v>
      </c>
      <c r="F34" s="24">
        <v>219</v>
      </c>
      <c r="G34" s="25">
        <v>6.9</v>
      </c>
      <c r="H34" s="24">
        <v>16</v>
      </c>
      <c r="I34" s="25">
        <v>0.5</v>
      </c>
      <c r="J34" s="24" t="s">
        <v>29</v>
      </c>
      <c r="K34" s="26"/>
    </row>
    <row r="35" spans="1:11" s="22" customFormat="1" ht="15" customHeight="1" x14ac:dyDescent="0.2">
      <c r="A35" s="23" t="s">
        <v>13</v>
      </c>
      <c r="B35" s="24">
        <v>787</v>
      </c>
      <c r="C35" s="25">
        <v>23</v>
      </c>
      <c r="D35" s="24">
        <v>398</v>
      </c>
      <c r="E35" s="25">
        <v>11.6</v>
      </c>
      <c r="F35" s="24">
        <v>353</v>
      </c>
      <c r="G35" s="25">
        <v>10.3</v>
      </c>
      <c r="H35" s="24">
        <v>36</v>
      </c>
      <c r="I35" s="25">
        <v>1.1000000000000001</v>
      </c>
      <c r="J35" s="24" t="s">
        <v>29</v>
      </c>
      <c r="K35" s="26"/>
    </row>
    <row r="36" spans="1:11" s="22" customFormat="1" ht="15" customHeight="1" x14ac:dyDescent="0.2">
      <c r="A36" s="23" t="s">
        <v>14</v>
      </c>
      <c r="B36" s="24">
        <v>889</v>
      </c>
      <c r="C36" s="25">
        <v>27.3</v>
      </c>
      <c r="D36" s="24">
        <v>378</v>
      </c>
      <c r="E36" s="25">
        <v>11.6</v>
      </c>
      <c r="F36" s="24">
        <v>440</v>
      </c>
      <c r="G36" s="25">
        <v>13.5</v>
      </c>
      <c r="H36" s="24">
        <v>71</v>
      </c>
      <c r="I36" s="25">
        <v>2.2000000000000002</v>
      </c>
      <c r="J36" s="24" t="s">
        <v>29</v>
      </c>
      <c r="K36" s="26"/>
    </row>
    <row r="37" spans="1:11" s="22" customFormat="1" ht="15" customHeight="1" x14ac:dyDescent="0.2">
      <c r="A37" s="23" t="s">
        <v>15</v>
      </c>
      <c r="B37" s="24">
        <v>1329</v>
      </c>
      <c r="C37" s="25">
        <v>35.1</v>
      </c>
      <c r="D37" s="24">
        <v>457</v>
      </c>
      <c r="E37" s="25">
        <v>12.1</v>
      </c>
      <c r="F37" s="24">
        <v>752</v>
      </c>
      <c r="G37" s="25">
        <v>19.8</v>
      </c>
      <c r="H37" s="24">
        <v>114</v>
      </c>
      <c r="I37" s="25">
        <v>3</v>
      </c>
      <c r="J37" s="24">
        <v>6</v>
      </c>
      <c r="K37" s="26">
        <v>0.2</v>
      </c>
    </row>
    <row r="38" spans="1:11" s="22" customFormat="1" ht="15" customHeight="1" x14ac:dyDescent="0.2">
      <c r="A38" s="23" t="s">
        <v>16</v>
      </c>
      <c r="B38" s="24">
        <v>1182</v>
      </c>
      <c r="C38" s="25">
        <v>40.799999999999997</v>
      </c>
      <c r="D38" s="24">
        <v>241</v>
      </c>
      <c r="E38" s="25">
        <v>8.3000000000000007</v>
      </c>
      <c r="F38" s="24">
        <v>805</v>
      </c>
      <c r="G38" s="25">
        <v>27.8</v>
      </c>
      <c r="H38" s="24">
        <v>84</v>
      </c>
      <c r="I38" s="25">
        <v>2.9</v>
      </c>
      <c r="J38" s="24">
        <v>52</v>
      </c>
      <c r="K38" s="26">
        <v>1.8</v>
      </c>
    </row>
    <row r="39" spans="1:11" s="22" customFormat="1" ht="15" customHeight="1" x14ac:dyDescent="0.2">
      <c r="A39" s="23" t="s">
        <v>17</v>
      </c>
      <c r="B39" s="24">
        <v>1645</v>
      </c>
      <c r="C39" s="25">
        <v>73.5</v>
      </c>
      <c r="D39" s="24">
        <v>172</v>
      </c>
      <c r="E39" s="25">
        <v>7.7</v>
      </c>
      <c r="F39" s="24">
        <v>1077</v>
      </c>
      <c r="G39" s="25">
        <v>48.1</v>
      </c>
      <c r="H39" s="24">
        <v>155</v>
      </c>
      <c r="I39" s="25">
        <v>6.9</v>
      </c>
      <c r="J39" s="24">
        <v>241</v>
      </c>
      <c r="K39" s="26">
        <v>10.8</v>
      </c>
    </row>
    <row r="40" spans="1:11" s="22" customFormat="1" ht="15" customHeight="1" x14ac:dyDescent="0.2">
      <c r="A40" s="23" t="s">
        <v>18</v>
      </c>
      <c r="B40" s="24">
        <v>1733</v>
      </c>
      <c r="C40" s="25">
        <v>136.30000000000001</v>
      </c>
      <c r="D40" s="24">
        <v>94</v>
      </c>
      <c r="E40" s="25">
        <v>7.4</v>
      </c>
      <c r="F40" s="24">
        <v>1034</v>
      </c>
      <c r="G40" s="25">
        <v>81.3</v>
      </c>
      <c r="H40" s="24">
        <v>77</v>
      </c>
      <c r="I40" s="25">
        <v>6.1</v>
      </c>
      <c r="J40" s="24">
        <v>528</v>
      </c>
      <c r="K40" s="26">
        <v>41.5</v>
      </c>
    </row>
    <row r="41" spans="1:11" s="22" customFormat="1" ht="15" customHeight="1" x14ac:dyDescent="0.2">
      <c r="A41" s="23" t="s">
        <v>6</v>
      </c>
      <c r="B41" s="24">
        <v>561</v>
      </c>
      <c r="C41" s="25">
        <v>173.5</v>
      </c>
      <c r="D41" s="24">
        <v>24</v>
      </c>
      <c r="E41" s="25">
        <v>7.4</v>
      </c>
      <c r="F41" s="24">
        <v>346</v>
      </c>
      <c r="G41" s="25">
        <v>107</v>
      </c>
      <c r="H41" s="24">
        <v>6</v>
      </c>
      <c r="I41" s="25">
        <v>1.9</v>
      </c>
      <c r="J41" s="24">
        <v>185</v>
      </c>
      <c r="K41" s="26">
        <v>57.2</v>
      </c>
    </row>
    <row r="42" spans="1:11" s="22" customFormat="1" ht="15" customHeight="1" thickBot="1" x14ac:dyDescent="0.25">
      <c r="A42" s="27" t="s">
        <v>22</v>
      </c>
      <c r="B42" s="30">
        <v>9099</v>
      </c>
      <c r="C42" s="38">
        <v>35.700000000000003</v>
      </c>
      <c r="D42" s="30">
        <v>2352</v>
      </c>
      <c r="E42" s="38">
        <v>9.1999999999999993</v>
      </c>
      <c r="F42" s="30">
        <v>5172</v>
      </c>
      <c r="G42" s="38">
        <v>20.3</v>
      </c>
      <c r="H42" s="30">
        <v>563</v>
      </c>
      <c r="I42" s="38">
        <v>2.2000000000000002</v>
      </c>
      <c r="J42" s="30">
        <v>1012</v>
      </c>
      <c r="K42" s="31">
        <v>4</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6" width="10.125" style="5" customWidth="1"/>
    <col min="27" max="16384" width="11" style="5"/>
  </cols>
  <sheetData>
    <row r="1" spans="1:11" ht="39" customHeight="1" x14ac:dyDescent="0.2">
      <c r="A1" s="47" t="s">
        <v>38</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50</v>
      </c>
      <c r="C8" s="25">
        <v>0.95176457151558991</v>
      </c>
      <c r="D8" s="24">
        <v>9</v>
      </c>
      <c r="E8" s="25">
        <v>0.17131762287280619</v>
      </c>
      <c r="F8" s="24">
        <v>39</v>
      </c>
      <c r="G8" s="25">
        <v>0.74237636578216004</v>
      </c>
      <c r="H8" s="36" t="s">
        <v>29</v>
      </c>
      <c r="I8" s="37"/>
      <c r="J8" s="36" t="s">
        <v>29</v>
      </c>
      <c r="K8" s="37"/>
    </row>
    <row r="9" spans="1:11" s="22" customFormat="1" ht="15" customHeight="1" x14ac:dyDescent="0.2">
      <c r="A9" s="23" t="s">
        <v>11</v>
      </c>
      <c r="B9" s="24">
        <v>625</v>
      </c>
      <c r="C9" s="25">
        <v>12.085702130951001</v>
      </c>
      <c r="D9" s="24">
        <v>403</v>
      </c>
      <c r="E9" s="25">
        <v>7.7928607340372045</v>
      </c>
      <c r="F9" s="24">
        <v>208</v>
      </c>
      <c r="G9" s="25">
        <v>4.0221216691804926</v>
      </c>
      <c r="H9" s="24">
        <v>14</v>
      </c>
      <c r="I9" s="25">
        <v>0.27071972773330238</v>
      </c>
      <c r="J9" s="24" t="s">
        <v>29</v>
      </c>
      <c r="K9" s="26"/>
    </row>
    <row r="10" spans="1:11" s="22" customFormat="1" ht="15" customHeight="1" x14ac:dyDescent="0.2">
      <c r="A10" s="23" t="s">
        <v>12</v>
      </c>
      <c r="B10" s="24">
        <v>1199</v>
      </c>
      <c r="C10" s="25">
        <v>17.857674778826965</v>
      </c>
      <c r="D10" s="24">
        <v>765</v>
      </c>
      <c r="E10" s="25">
        <v>11.393762473563493</v>
      </c>
      <c r="F10" s="24">
        <v>395</v>
      </c>
      <c r="G10" s="25">
        <v>5.8830538262190588</v>
      </c>
      <c r="H10" s="24">
        <v>39</v>
      </c>
      <c r="I10" s="25">
        <v>0.58085847904441334</v>
      </c>
      <c r="J10" s="24" t="s">
        <v>29</v>
      </c>
      <c r="K10" s="26"/>
    </row>
    <row r="11" spans="1:11" s="22" customFormat="1" ht="15" customHeight="1" x14ac:dyDescent="0.2">
      <c r="A11" s="23" t="s">
        <v>13</v>
      </c>
      <c r="B11" s="24">
        <v>1492</v>
      </c>
      <c r="C11" s="25">
        <v>21.23480686573112</v>
      </c>
      <c r="D11" s="24">
        <v>801</v>
      </c>
      <c r="E11" s="25">
        <v>11.400187868264496</v>
      </c>
      <c r="F11" s="24">
        <v>623</v>
      </c>
      <c r="G11" s="25">
        <v>8.8668127864279427</v>
      </c>
      <c r="H11" s="24">
        <v>68</v>
      </c>
      <c r="I11" s="25">
        <v>0.96780621103868381</v>
      </c>
      <c r="J11" s="24" t="s">
        <v>29</v>
      </c>
      <c r="K11" s="26"/>
    </row>
    <row r="12" spans="1:11" s="22" customFormat="1" ht="15" customHeight="1" x14ac:dyDescent="0.2">
      <c r="A12" s="23" t="s">
        <v>14</v>
      </c>
      <c r="B12" s="24">
        <v>1902</v>
      </c>
      <c r="C12" s="25">
        <v>28.443248093315386</v>
      </c>
      <c r="D12" s="24">
        <v>833</v>
      </c>
      <c r="E12" s="25">
        <v>12.457006131299536</v>
      </c>
      <c r="F12" s="24">
        <v>945</v>
      </c>
      <c r="G12" s="25">
        <v>14.131897711978464</v>
      </c>
      <c r="H12" s="24">
        <v>124</v>
      </c>
      <c r="I12" s="25">
        <v>1.8543442500373859</v>
      </c>
      <c r="J12" s="24" t="s">
        <v>29</v>
      </c>
      <c r="K12" s="26"/>
    </row>
    <row r="13" spans="1:11" s="22" customFormat="1" ht="15" customHeight="1" x14ac:dyDescent="0.2">
      <c r="A13" s="23" t="s">
        <v>15</v>
      </c>
      <c r="B13" s="24">
        <v>2600</v>
      </c>
      <c r="C13" s="25">
        <v>34.311202607651403</v>
      </c>
      <c r="D13" s="24">
        <v>764</v>
      </c>
      <c r="E13" s="25">
        <v>10.082214920094488</v>
      </c>
      <c r="F13" s="24">
        <v>1566</v>
      </c>
      <c r="G13" s="25">
        <v>20.66590126291619</v>
      </c>
      <c r="H13" s="24">
        <v>261</v>
      </c>
      <c r="I13" s="25">
        <v>3.4443168771526977</v>
      </c>
      <c r="J13" s="24">
        <v>9</v>
      </c>
      <c r="K13" s="26">
        <v>0.11876954748802407</v>
      </c>
    </row>
    <row r="14" spans="1:11" s="22" customFormat="1" ht="15" customHeight="1" x14ac:dyDescent="0.2">
      <c r="A14" s="23" t="s">
        <v>16</v>
      </c>
      <c r="B14" s="24">
        <v>2446</v>
      </c>
      <c r="C14" s="25">
        <v>43.331916099773245</v>
      </c>
      <c r="D14" s="24">
        <v>405</v>
      </c>
      <c r="E14" s="25">
        <v>7.1747448979591839</v>
      </c>
      <c r="F14" s="24">
        <v>1723</v>
      </c>
      <c r="G14" s="25">
        <v>30.523667800453513</v>
      </c>
      <c r="H14" s="24">
        <v>230</v>
      </c>
      <c r="I14" s="25">
        <v>4.0745464852607709</v>
      </c>
      <c r="J14" s="24">
        <v>88</v>
      </c>
      <c r="K14" s="26">
        <v>1.5589569160997734</v>
      </c>
    </row>
    <row r="15" spans="1:11" s="22" customFormat="1" ht="15" customHeight="1" x14ac:dyDescent="0.2">
      <c r="A15" s="23" t="s">
        <v>17</v>
      </c>
      <c r="B15" s="24">
        <v>2769</v>
      </c>
      <c r="C15" s="25">
        <v>66.255114492857658</v>
      </c>
      <c r="D15" s="24">
        <v>241</v>
      </c>
      <c r="E15" s="25">
        <v>5.7665159237192833</v>
      </c>
      <c r="F15" s="24">
        <v>1886</v>
      </c>
      <c r="G15" s="25">
        <v>45.12717440719738</v>
      </c>
      <c r="H15" s="24">
        <v>207</v>
      </c>
      <c r="I15" s="25">
        <v>4.952982556887517</v>
      </c>
      <c r="J15" s="24">
        <v>435</v>
      </c>
      <c r="K15" s="26">
        <v>10.408441605053479</v>
      </c>
    </row>
    <row r="16" spans="1:11" s="22" customFormat="1" ht="15" customHeight="1" x14ac:dyDescent="0.2">
      <c r="A16" s="23" t="s">
        <v>18</v>
      </c>
      <c r="B16" s="24">
        <v>2854</v>
      </c>
      <c r="C16" s="25">
        <v>137.39649528211055</v>
      </c>
      <c r="D16" s="24">
        <v>170</v>
      </c>
      <c r="E16" s="25">
        <v>8.1840939726554982</v>
      </c>
      <c r="F16" s="24">
        <v>1814</v>
      </c>
      <c r="G16" s="25">
        <v>87.329096861159243</v>
      </c>
      <c r="H16" s="24">
        <v>83</v>
      </c>
      <c r="I16" s="25">
        <v>3.9957635278259196</v>
      </c>
      <c r="J16" s="24">
        <v>787</v>
      </c>
      <c r="K16" s="26">
        <v>37.887540920469867</v>
      </c>
    </row>
    <row r="17" spans="1:11" s="22" customFormat="1" ht="15" customHeight="1" x14ac:dyDescent="0.2">
      <c r="A17" s="23" t="s">
        <v>6</v>
      </c>
      <c r="B17" s="24">
        <v>734</v>
      </c>
      <c r="C17" s="25">
        <v>167.38882554161916</v>
      </c>
      <c r="D17" s="24">
        <v>30</v>
      </c>
      <c r="E17" s="25">
        <v>6.8415051311288488</v>
      </c>
      <c r="F17" s="24">
        <v>440</v>
      </c>
      <c r="G17" s="25">
        <v>100.34207525655644</v>
      </c>
      <c r="H17" s="24">
        <v>6</v>
      </c>
      <c r="I17" s="25">
        <v>1.3683010262257698</v>
      </c>
      <c r="J17" s="24">
        <v>258</v>
      </c>
      <c r="K17" s="26">
        <v>58.836944127708094</v>
      </c>
    </row>
    <row r="18" spans="1:11" s="22" customFormat="1" ht="15" customHeight="1" thickBot="1" x14ac:dyDescent="0.25">
      <c r="A18" s="27" t="s">
        <v>22</v>
      </c>
      <c r="B18" s="28">
        <v>16671</v>
      </c>
      <c r="C18" s="29">
        <v>32.836514692818753</v>
      </c>
      <c r="D18" s="28">
        <v>4421</v>
      </c>
      <c r="E18" s="29">
        <v>8.7079498204637797</v>
      </c>
      <c r="F18" s="28">
        <v>9639</v>
      </c>
      <c r="G18" s="29">
        <v>18.985733616704451</v>
      </c>
      <c r="H18" s="28">
        <v>1034</v>
      </c>
      <c r="I18" s="29">
        <v>2.036647843103268</v>
      </c>
      <c r="J18" s="30">
        <v>1577</v>
      </c>
      <c r="K18" s="31">
        <v>3.1061834125472481</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29</v>
      </c>
      <c r="C20" s="25">
        <v>1.0725645387972484</v>
      </c>
      <c r="D20" s="24">
        <v>7</v>
      </c>
      <c r="E20" s="25">
        <v>0.25889488867519783</v>
      </c>
      <c r="F20" s="24">
        <v>20</v>
      </c>
      <c r="G20" s="25">
        <v>0.73969968192913682</v>
      </c>
      <c r="H20" s="36" t="s">
        <v>29</v>
      </c>
      <c r="I20" s="37"/>
      <c r="J20" s="36" t="s">
        <v>29</v>
      </c>
      <c r="K20" s="37"/>
    </row>
    <row r="21" spans="1:11" s="22" customFormat="1" ht="15" customHeight="1" x14ac:dyDescent="0.2">
      <c r="A21" s="23" t="s">
        <v>11</v>
      </c>
      <c r="B21" s="24">
        <v>244</v>
      </c>
      <c r="C21" s="25">
        <v>9.2354277062831205</v>
      </c>
      <c r="D21" s="24">
        <v>161</v>
      </c>
      <c r="E21" s="25">
        <v>6.0938682816048448</v>
      </c>
      <c r="F21" s="24">
        <v>75</v>
      </c>
      <c r="G21" s="25">
        <v>2.8387585162755489</v>
      </c>
      <c r="H21" s="24">
        <v>8</v>
      </c>
      <c r="I21" s="25">
        <v>0.30280090840272522</v>
      </c>
      <c r="J21" s="24" t="s">
        <v>29</v>
      </c>
      <c r="K21" s="26"/>
    </row>
    <row r="22" spans="1:11" s="22" customFormat="1" ht="15" customHeight="1" x14ac:dyDescent="0.2">
      <c r="A22" s="23" t="s">
        <v>12</v>
      </c>
      <c r="B22" s="24">
        <v>638</v>
      </c>
      <c r="C22" s="25">
        <v>18.276612810817007</v>
      </c>
      <c r="D22" s="24">
        <v>432</v>
      </c>
      <c r="E22" s="25">
        <v>12.37538673083534</v>
      </c>
      <c r="F22" s="24">
        <v>196</v>
      </c>
      <c r="G22" s="25">
        <v>5.6147587945456632</v>
      </c>
      <c r="H22" s="24">
        <v>10</v>
      </c>
      <c r="I22" s="25">
        <v>0.28646728543600325</v>
      </c>
      <c r="J22" s="24" t="s">
        <v>29</v>
      </c>
      <c r="K22" s="26"/>
    </row>
    <row r="23" spans="1:11" s="22" customFormat="1" ht="15" customHeight="1" x14ac:dyDescent="0.2">
      <c r="A23" s="23" t="s">
        <v>13</v>
      </c>
      <c r="B23" s="24">
        <v>740</v>
      </c>
      <c r="C23" s="25">
        <v>20.33637462899857</v>
      </c>
      <c r="D23" s="24">
        <v>434</v>
      </c>
      <c r="E23" s="25">
        <v>11.927008904034297</v>
      </c>
      <c r="F23" s="24">
        <v>270</v>
      </c>
      <c r="G23" s="25">
        <v>7.4200285808508299</v>
      </c>
      <c r="H23" s="24">
        <v>36</v>
      </c>
      <c r="I23" s="25">
        <v>0.98933714411344387</v>
      </c>
      <c r="J23" s="24" t="s">
        <v>29</v>
      </c>
      <c r="K23" s="26"/>
    </row>
    <row r="24" spans="1:11" s="22" customFormat="1" ht="15" customHeight="1" x14ac:dyDescent="0.2">
      <c r="A24" s="23" t="s">
        <v>14</v>
      </c>
      <c r="B24" s="24">
        <v>939</v>
      </c>
      <c r="C24" s="25">
        <v>27.684415354678933</v>
      </c>
      <c r="D24" s="24">
        <v>426</v>
      </c>
      <c r="E24" s="25">
        <v>12.559702812665842</v>
      </c>
      <c r="F24" s="24">
        <v>454</v>
      </c>
      <c r="G24" s="25">
        <v>13.385223185329323</v>
      </c>
      <c r="H24" s="24">
        <v>59</v>
      </c>
      <c r="I24" s="25">
        <v>1.7394893566837668</v>
      </c>
      <c r="J24" s="24" t="s">
        <v>29</v>
      </c>
      <c r="K24" s="26"/>
    </row>
    <row r="25" spans="1:11" s="22" customFormat="1" ht="15" customHeight="1" x14ac:dyDescent="0.2">
      <c r="A25" s="23" t="s">
        <v>15</v>
      </c>
      <c r="B25" s="24">
        <v>1271</v>
      </c>
      <c r="C25" s="25">
        <v>33.222678202681863</v>
      </c>
      <c r="D25" s="24">
        <v>350</v>
      </c>
      <c r="E25" s="25">
        <v>9.1486525341767511</v>
      </c>
      <c r="F25" s="24">
        <v>794</v>
      </c>
      <c r="G25" s="25">
        <v>20.754371748960974</v>
      </c>
      <c r="H25" s="24">
        <v>124</v>
      </c>
      <c r="I25" s="25">
        <v>3.2412368978226209</v>
      </c>
      <c r="J25" s="24">
        <v>3</v>
      </c>
      <c r="K25" s="26">
        <v>7.8417021721515018E-2</v>
      </c>
    </row>
    <row r="26" spans="1:11" s="22" customFormat="1" ht="15" customHeight="1" x14ac:dyDescent="0.2">
      <c r="A26" s="23" t="s">
        <v>16</v>
      </c>
      <c r="B26" s="24">
        <v>1238</v>
      </c>
      <c r="C26" s="25">
        <v>44.244308638004362</v>
      </c>
      <c r="D26" s="24">
        <v>184</v>
      </c>
      <c r="E26" s="25">
        <v>6.5758907830313431</v>
      </c>
      <c r="F26" s="24">
        <v>884</v>
      </c>
      <c r="G26" s="25">
        <v>31.592866588041883</v>
      </c>
      <c r="H26" s="24">
        <v>121</v>
      </c>
      <c r="I26" s="25">
        <v>4.3243629605803937</v>
      </c>
      <c r="J26" s="24">
        <v>49</v>
      </c>
      <c r="K26" s="26">
        <v>1.7511883063507381</v>
      </c>
    </row>
    <row r="27" spans="1:11" s="22" customFormat="1" ht="15" customHeight="1" x14ac:dyDescent="0.2">
      <c r="A27" s="23" t="s">
        <v>17</v>
      </c>
      <c r="B27" s="24">
        <v>1321</v>
      </c>
      <c r="C27" s="25">
        <v>66.552471157237136</v>
      </c>
      <c r="D27" s="24">
        <v>95</v>
      </c>
      <c r="E27" s="25">
        <v>4.7861353216786737</v>
      </c>
      <c r="F27" s="24">
        <v>930</v>
      </c>
      <c r="G27" s="25">
        <v>46.853745780643862</v>
      </c>
      <c r="H27" s="24">
        <v>109</v>
      </c>
      <c r="I27" s="25">
        <v>5.4914605269786891</v>
      </c>
      <c r="J27" s="24">
        <v>187</v>
      </c>
      <c r="K27" s="26">
        <v>9.421129527935916</v>
      </c>
    </row>
    <row r="28" spans="1:11" s="22" customFormat="1" ht="15" customHeight="1" x14ac:dyDescent="0.2">
      <c r="A28" s="23" t="s">
        <v>18</v>
      </c>
      <c r="B28" s="24">
        <v>1166</v>
      </c>
      <c r="C28" s="25">
        <v>139.75788085820449</v>
      </c>
      <c r="D28" s="24">
        <v>64</v>
      </c>
      <c r="E28" s="25">
        <v>7.6711015222342089</v>
      </c>
      <c r="F28" s="24">
        <v>777</v>
      </c>
      <c r="G28" s="25">
        <v>93.131966918374673</v>
      </c>
      <c r="H28" s="24">
        <v>32</v>
      </c>
      <c r="I28" s="25">
        <v>3.8355507611171045</v>
      </c>
      <c r="J28" s="24">
        <v>293</v>
      </c>
      <c r="K28" s="26">
        <v>35.119261656478479</v>
      </c>
    </row>
    <row r="29" spans="1:11" s="22" customFormat="1" ht="15" customHeight="1" x14ac:dyDescent="0.2">
      <c r="A29" s="23" t="s">
        <v>6</v>
      </c>
      <c r="B29" s="24">
        <v>217</v>
      </c>
      <c r="C29" s="25">
        <v>180.5324459234609</v>
      </c>
      <c r="D29" s="24">
        <v>11</v>
      </c>
      <c r="E29" s="25">
        <v>9.1514143094841938</v>
      </c>
      <c r="F29" s="24">
        <v>136</v>
      </c>
      <c r="G29" s="25">
        <v>113.14475873544093</v>
      </c>
      <c r="H29" s="24">
        <v>3</v>
      </c>
      <c r="I29" s="25">
        <v>2.4958402662229617</v>
      </c>
      <c r="J29" s="24">
        <v>67</v>
      </c>
      <c r="K29" s="26">
        <v>55.740432612312809</v>
      </c>
    </row>
    <row r="30" spans="1:11" s="22" customFormat="1" ht="15" customHeight="1" thickBot="1" x14ac:dyDescent="0.25">
      <c r="A30" s="27" t="s">
        <v>22</v>
      </c>
      <c r="B30" s="28">
        <v>7803</v>
      </c>
      <c r="C30" s="29">
        <v>30.683748584371461</v>
      </c>
      <c r="D30" s="28">
        <v>2164</v>
      </c>
      <c r="E30" s="29">
        <v>8.5095004404177672</v>
      </c>
      <c r="F30" s="28">
        <v>4536</v>
      </c>
      <c r="G30" s="29">
        <v>17.83691959229898</v>
      </c>
      <c r="H30" s="28">
        <v>504</v>
      </c>
      <c r="I30" s="29">
        <v>1.9818799546998866</v>
      </c>
      <c r="J30" s="30">
        <v>599</v>
      </c>
      <c r="K30" s="31">
        <v>2.355448596954826</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21</v>
      </c>
      <c r="C32" s="25">
        <v>0.82365861311578292</v>
      </c>
      <c r="D32" s="36" t="s">
        <v>29</v>
      </c>
      <c r="E32" s="37"/>
      <c r="F32" s="24">
        <v>19</v>
      </c>
      <c r="G32" s="25">
        <v>0.74521493567618458</v>
      </c>
      <c r="H32" s="36" t="s">
        <v>29</v>
      </c>
      <c r="I32" s="37"/>
      <c r="J32" s="36" t="s">
        <v>29</v>
      </c>
      <c r="K32" s="37"/>
    </row>
    <row r="33" spans="1:11" s="22" customFormat="1" ht="15" customHeight="1" x14ac:dyDescent="0.2">
      <c r="A33" s="23" t="s">
        <v>11</v>
      </c>
      <c r="B33" s="24">
        <v>381</v>
      </c>
      <c r="C33" s="25">
        <v>15.062860757491896</v>
      </c>
      <c r="D33" s="24">
        <v>242</v>
      </c>
      <c r="E33" s="25">
        <v>9.5674863604016753</v>
      </c>
      <c r="F33" s="24">
        <v>133</v>
      </c>
      <c r="G33" s="25">
        <v>5.2581639914604255</v>
      </c>
      <c r="H33" s="24">
        <v>6</v>
      </c>
      <c r="I33" s="25">
        <v>0.23721040562979362</v>
      </c>
      <c r="J33" s="24" t="s">
        <v>29</v>
      </c>
      <c r="K33" s="26"/>
    </row>
    <row r="34" spans="1:11" s="22" customFormat="1" ht="15" customHeight="1" x14ac:dyDescent="0.2">
      <c r="A34" s="23" t="s">
        <v>12</v>
      </c>
      <c r="B34" s="24">
        <v>561</v>
      </c>
      <c r="C34" s="25">
        <v>17.40398337159521</v>
      </c>
      <c r="D34" s="24">
        <v>333</v>
      </c>
      <c r="E34" s="25">
        <v>10.330706707203573</v>
      </c>
      <c r="F34" s="24">
        <v>199</v>
      </c>
      <c r="G34" s="25">
        <v>6.173605509710244</v>
      </c>
      <c r="H34" s="24">
        <v>29</v>
      </c>
      <c r="I34" s="25">
        <v>0.89967115468139236</v>
      </c>
      <c r="J34" s="24" t="s">
        <v>29</v>
      </c>
      <c r="K34" s="26"/>
    </row>
    <row r="35" spans="1:11" s="22" customFormat="1" ht="15" customHeight="1" x14ac:dyDescent="0.2">
      <c r="A35" s="23" t="s">
        <v>13</v>
      </c>
      <c r="B35" s="24">
        <v>752</v>
      </c>
      <c r="C35" s="25">
        <v>22.199917340733307</v>
      </c>
      <c r="D35" s="24">
        <v>367</v>
      </c>
      <c r="E35" s="25">
        <v>10.83426817027809</v>
      </c>
      <c r="F35" s="24">
        <v>353</v>
      </c>
      <c r="G35" s="25">
        <v>10.420971836806991</v>
      </c>
      <c r="H35" s="24">
        <v>32</v>
      </c>
      <c r="I35" s="25">
        <v>0.94467733364822581</v>
      </c>
      <c r="J35" s="24" t="s">
        <v>29</v>
      </c>
      <c r="K35" s="26"/>
    </row>
    <row r="36" spans="1:11" s="22" customFormat="1" ht="15" customHeight="1" x14ac:dyDescent="0.2">
      <c r="A36" s="23" t="s">
        <v>14</v>
      </c>
      <c r="B36" s="24">
        <v>963</v>
      </c>
      <c r="C36" s="25">
        <v>29.224326292789513</v>
      </c>
      <c r="D36" s="24">
        <v>407</v>
      </c>
      <c r="E36" s="25">
        <v>12.351298858946347</v>
      </c>
      <c r="F36" s="24">
        <v>491</v>
      </c>
      <c r="G36" s="25">
        <v>14.900461277008983</v>
      </c>
      <c r="H36" s="24">
        <v>65</v>
      </c>
      <c r="I36" s="25">
        <v>1.972566156834183</v>
      </c>
      <c r="J36" s="24" t="s">
        <v>29</v>
      </c>
      <c r="K36" s="26"/>
    </row>
    <row r="37" spans="1:11" s="22" customFormat="1" ht="15" customHeight="1" x14ac:dyDescent="0.2">
      <c r="A37" s="23" t="s">
        <v>15</v>
      </c>
      <c r="B37" s="24">
        <v>1329</v>
      </c>
      <c r="C37" s="25">
        <v>35.421108742004265</v>
      </c>
      <c r="D37" s="24">
        <v>414</v>
      </c>
      <c r="E37" s="25">
        <v>11.034115138592751</v>
      </c>
      <c r="F37" s="24">
        <v>772</v>
      </c>
      <c r="G37" s="25">
        <v>20.575692963752665</v>
      </c>
      <c r="H37" s="24">
        <v>137</v>
      </c>
      <c r="I37" s="25">
        <v>3.6513859275053302</v>
      </c>
      <c r="J37" s="24">
        <v>6</v>
      </c>
      <c r="K37" s="26">
        <v>0.15991471215351813</v>
      </c>
    </row>
    <row r="38" spans="1:11" s="22" customFormat="1" ht="15" customHeight="1" x14ac:dyDescent="0.2">
      <c r="A38" s="23" t="s">
        <v>16</v>
      </c>
      <c r="B38" s="24">
        <v>1208</v>
      </c>
      <c r="C38" s="25">
        <v>42.435100291565668</v>
      </c>
      <c r="D38" s="24">
        <v>221</v>
      </c>
      <c r="E38" s="25">
        <v>7.7633751361225274</v>
      </c>
      <c r="F38" s="24">
        <v>839</v>
      </c>
      <c r="G38" s="25">
        <v>29.472722801840728</v>
      </c>
      <c r="H38" s="24">
        <v>109</v>
      </c>
      <c r="I38" s="25">
        <v>3.8289949766396179</v>
      </c>
      <c r="J38" s="24">
        <v>39</v>
      </c>
      <c r="K38" s="26">
        <v>1.370007376962799</v>
      </c>
    </row>
    <row r="39" spans="1:11" s="22" customFormat="1" ht="15" customHeight="1" x14ac:dyDescent="0.2">
      <c r="A39" s="23" t="s">
        <v>17</v>
      </c>
      <c r="B39" s="24">
        <v>1448</v>
      </c>
      <c r="C39" s="25">
        <v>65.986146554866934</v>
      </c>
      <c r="D39" s="24">
        <v>146</v>
      </c>
      <c r="E39" s="25">
        <v>6.6532993073277433</v>
      </c>
      <c r="F39" s="24">
        <v>956</v>
      </c>
      <c r="G39" s="25">
        <v>43.565439300036459</v>
      </c>
      <c r="H39" s="24">
        <v>98</v>
      </c>
      <c r="I39" s="25">
        <v>4.465913233685745</v>
      </c>
      <c r="J39" s="24">
        <v>248</v>
      </c>
      <c r="K39" s="26">
        <v>11.301494713816989</v>
      </c>
    </row>
    <row r="40" spans="1:11" s="22" customFormat="1" ht="15" customHeight="1" x14ac:dyDescent="0.2">
      <c r="A40" s="23" t="s">
        <v>18</v>
      </c>
      <c r="B40" s="24">
        <v>1688</v>
      </c>
      <c r="C40" s="25">
        <v>135.81140880199533</v>
      </c>
      <c r="D40" s="24">
        <v>106</v>
      </c>
      <c r="E40" s="25">
        <v>8.5284415479925979</v>
      </c>
      <c r="F40" s="24">
        <v>1037</v>
      </c>
      <c r="G40" s="25">
        <v>83.433904578003052</v>
      </c>
      <c r="H40" s="24">
        <v>51</v>
      </c>
      <c r="I40" s="25">
        <v>4.10330678252474</v>
      </c>
      <c r="J40" s="24">
        <v>494</v>
      </c>
      <c r="K40" s="26">
        <v>39.745755893474943</v>
      </c>
    </row>
    <row r="41" spans="1:11" s="22" customFormat="1" ht="15" customHeight="1" x14ac:dyDescent="0.2">
      <c r="A41" s="23" t="s">
        <v>6</v>
      </c>
      <c r="B41" s="24">
        <v>517</v>
      </c>
      <c r="C41" s="25">
        <v>162.4253848570531</v>
      </c>
      <c r="D41" s="24">
        <v>19</v>
      </c>
      <c r="E41" s="25">
        <v>5.9692114357524346</v>
      </c>
      <c r="F41" s="24">
        <v>304</v>
      </c>
      <c r="G41" s="25">
        <v>95.507382972038954</v>
      </c>
      <c r="H41" s="24">
        <v>3</v>
      </c>
      <c r="I41" s="25">
        <v>0.94250706880301605</v>
      </c>
      <c r="J41" s="24">
        <v>191</v>
      </c>
      <c r="K41" s="26">
        <v>60.006283380458683</v>
      </c>
    </row>
    <row r="42" spans="1:11" s="22" customFormat="1" ht="15" customHeight="1" thickBot="1" x14ac:dyDescent="0.25">
      <c r="A42" s="27" t="s">
        <v>22</v>
      </c>
      <c r="B42" s="30">
        <v>8868</v>
      </c>
      <c r="C42" s="38">
        <v>34.997020438607223</v>
      </c>
      <c r="D42" s="30">
        <v>2257</v>
      </c>
      <c r="E42" s="38">
        <v>8.9071126668850376</v>
      </c>
      <c r="F42" s="30">
        <v>5103</v>
      </c>
      <c r="G42" s="38">
        <v>20.138677864029393</v>
      </c>
      <c r="H42" s="30">
        <v>530</v>
      </c>
      <c r="I42" s="38">
        <v>2.0916126333403051</v>
      </c>
      <c r="J42" s="30">
        <v>978</v>
      </c>
      <c r="K42" s="31">
        <v>3.8596172743524879</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6" width="10.125" style="5" customWidth="1"/>
    <col min="27" max="16384" width="11" style="5"/>
  </cols>
  <sheetData>
    <row r="1" spans="1:11" ht="39" customHeight="1" x14ac:dyDescent="0.2">
      <c r="A1" s="47" t="s">
        <v>39</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73</v>
      </c>
      <c r="C8" s="25">
        <v>1.4030636760268314</v>
      </c>
      <c r="D8" s="24">
        <v>4</v>
      </c>
      <c r="E8" s="25">
        <v>7.6880201426127739E-2</v>
      </c>
      <c r="F8" s="24">
        <v>63</v>
      </c>
      <c r="G8" s="25">
        <v>1.2108631724615118</v>
      </c>
      <c r="H8" s="24">
        <v>6</v>
      </c>
      <c r="I8" s="25">
        <v>0.11532030213919162</v>
      </c>
      <c r="J8" s="36" t="s">
        <v>29</v>
      </c>
      <c r="K8" s="37"/>
    </row>
    <row r="9" spans="1:11" s="22" customFormat="1" ht="15" customHeight="1" x14ac:dyDescent="0.2">
      <c r="A9" s="23" t="s">
        <v>11</v>
      </c>
      <c r="B9" s="24">
        <v>630</v>
      </c>
      <c r="C9" s="25">
        <v>12.087026591458502</v>
      </c>
      <c r="D9" s="24">
        <v>384</v>
      </c>
      <c r="E9" s="25">
        <v>7.3673304938413722</v>
      </c>
      <c r="F9" s="24">
        <v>243</v>
      </c>
      <c r="G9" s="25">
        <v>4.6621388281339931</v>
      </c>
      <c r="H9" s="24">
        <v>3</v>
      </c>
      <c r="I9" s="25">
        <v>5.755726948313572E-2</v>
      </c>
      <c r="J9" s="24" t="s">
        <v>29</v>
      </c>
      <c r="K9" s="26"/>
    </row>
    <row r="10" spans="1:11" s="22" customFormat="1" ht="15" customHeight="1" x14ac:dyDescent="0.2">
      <c r="A10" s="23" t="s">
        <v>12</v>
      </c>
      <c r="B10" s="24">
        <v>1337</v>
      </c>
      <c r="C10" s="25">
        <v>19.715402197154024</v>
      </c>
      <c r="D10" s="24">
        <v>858</v>
      </c>
      <c r="E10" s="25">
        <v>12.652068126520682</v>
      </c>
      <c r="F10" s="24">
        <v>435</v>
      </c>
      <c r="G10" s="25">
        <v>6.4145100641451007</v>
      </c>
      <c r="H10" s="24">
        <v>44</v>
      </c>
      <c r="I10" s="25">
        <v>0.64882400648824001</v>
      </c>
      <c r="J10" s="24" t="s">
        <v>29</v>
      </c>
      <c r="K10" s="26"/>
    </row>
    <row r="11" spans="1:11" s="22" customFormat="1" ht="15" customHeight="1" x14ac:dyDescent="0.2">
      <c r="A11" s="23" t="s">
        <v>13</v>
      </c>
      <c r="B11" s="24">
        <v>1444</v>
      </c>
      <c r="C11" s="25">
        <v>20.855900746710574</v>
      </c>
      <c r="D11" s="24">
        <v>782</v>
      </c>
      <c r="E11" s="25">
        <v>11.294539047041322</v>
      </c>
      <c r="F11" s="24">
        <v>603</v>
      </c>
      <c r="G11" s="25">
        <v>8.7092161705446518</v>
      </c>
      <c r="H11" s="24">
        <v>59</v>
      </c>
      <c r="I11" s="25">
        <v>0.85214552912460106</v>
      </c>
      <c r="J11" s="24" t="s">
        <v>29</v>
      </c>
      <c r="K11" s="26"/>
    </row>
    <row r="12" spans="1:11" s="22" customFormat="1" ht="15" customHeight="1" x14ac:dyDescent="0.2">
      <c r="A12" s="23" t="s">
        <v>14</v>
      </c>
      <c r="B12" s="24">
        <v>1954</v>
      </c>
      <c r="C12" s="25">
        <v>28.833242337942128</v>
      </c>
      <c r="D12" s="24">
        <v>874</v>
      </c>
      <c r="E12" s="25">
        <v>12.896752202334401</v>
      </c>
      <c r="F12" s="24">
        <v>964</v>
      </c>
      <c r="G12" s="25">
        <v>14.224793046968378</v>
      </c>
      <c r="H12" s="24">
        <v>116</v>
      </c>
      <c r="I12" s="25">
        <v>1.7116970886393483</v>
      </c>
      <c r="J12" s="24" t="s">
        <v>29</v>
      </c>
      <c r="K12" s="26"/>
    </row>
    <row r="13" spans="1:11" s="22" customFormat="1" ht="15" customHeight="1" x14ac:dyDescent="0.2">
      <c r="A13" s="23" t="s">
        <v>15</v>
      </c>
      <c r="B13" s="24">
        <v>2416</v>
      </c>
      <c r="C13" s="25">
        <v>32.179009057005857</v>
      </c>
      <c r="D13" s="24">
        <v>783</v>
      </c>
      <c r="E13" s="25">
        <v>10.428875865743207</v>
      </c>
      <c r="F13" s="24">
        <v>1431</v>
      </c>
      <c r="G13" s="25">
        <v>19.05966968566862</v>
      </c>
      <c r="H13" s="24">
        <v>196</v>
      </c>
      <c r="I13" s="25">
        <v>2.610548748002131</v>
      </c>
      <c r="J13" s="24">
        <v>6</v>
      </c>
      <c r="K13" s="26">
        <v>7.9914757591901961E-2</v>
      </c>
    </row>
    <row r="14" spans="1:11" s="22" customFormat="1" ht="15" customHeight="1" x14ac:dyDescent="0.2">
      <c r="A14" s="23" t="s">
        <v>16</v>
      </c>
      <c r="B14" s="24">
        <v>2187</v>
      </c>
      <c r="C14" s="25">
        <v>39.329580808171627</v>
      </c>
      <c r="D14" s="24">
        <v>361</v>
      </c>
      <c r="E14" s="25">
        <v>6.4919884187242616</v>
      </c>
      <c r="F14" s="24">
        <v>1595</v>
      </c>
      <c r="G14" s="25">
        <v>28.683439135360654</v>
      </c>
      <c r="H14" s="24">
        <v>141</v>
      </c>
      <c r="I14" s="25">
        <v>2.5356519862607225</v>
      </c>
      <c r="J14" s="24">
        <v>90</v>
      </c>
      <c r="K14" s="26">
        <v>1.6185012678259931</v>
      </c>
    </row>
    <row r="15" spans="1:11" s="22" customFormat="1" ht="15" customHeight="1" x14ac:dyDescent="0.2">
      <c r="A15" s="23" t="s">
        <v>17</v>
      </c>
      <c r="B15" s="24">
        <v>2578</v>
      </c>
      <c r="C15" s="25">
        <v>63.369549186372346</v>
      </c>
      <c r="D15" s="24">
        <v>215</v>
      </c>
      <c r="E15" s="25">
        <v>5.2848925814856695</v>
      </c>
      <c r="F15" s="24">
        <v>1860</v>
      </c>
      <c r="G15" s="25">
        <v>45.720466053782999</v>
      </c>
      <c r="H15" s="24">
        <v>133</v>
      </c>
      <c r="I15" s="25">
        <v>3.2692591318027628</v>
      </c>
      <c r="J15" s="24">
        <v>370</v>
      </c>
      <c r="K15" s="26">
        <v>9.0949314193009183</v>
      </c>
    </row>
    <row r="16" spans="1:11" s="22" customFormat="1" ht="15" customHeight="1" x14ac:dyDescent="0.2">
      <c r="A16" s="23" t="s">
        <v>18</v>
      </c>
      <c r="B16" s="24">
        <v>2726</v>
      </c>
      <c r="C16" s="25">
        <v>135.60165149480179</v>
      </c>
      <c r="D16" s="24">
        <v>160</v>
      </c>
      <c r="E16" s="25">
        <v>7.9590110928717106</v>
      </c>
      <c r="F16" s="24">
        <v>1773</v>
      </c>
      <c r="G16" s="25">
        <v>88.195791672884653</v>
      </c>
      <c r="H16" s="24">
        <v>40</v>
      </c>
      <c r="I16" s="25">
        <v>1.9897527732179277</v>
      </c>
      <c r="J16" s="24">
        <v>753</v>
      </c>
      <c r="K16" s="26">
        <v>37.457095955827491</v>
      </c>
    </row>
    <row r="17" spans="1:11" s="22" customFormat="1" ht="15" customHeight="1" x14ac:dyDescent="0.2">
      <c r="A17" s="23" t="s">
        <v>6</v>
      </c>
      <c r="B17" s="24">
        <v>673</v>
      </c>
      <c r="C17" s="25">
        <v>158.65157944365865</v>
      </c>
      <c r="D17" s="24">
        <v>34</v>
      </c>
      <c r="E17" s="25">
        <v>8.015087223008015</v>
      </c>
      <c r="F17" s="24">
        <v>402</v>
      </c>
      <c r="G17" s="25">
        <v>94.76661951909476</v>
      </c>
      <c r="H17" s="24">
        <v>3</v>
      </c>
      <c r="I17" s="25">
        <v>0.70721357850070721</v>
      </c>
      <c r="J17" s="24">
        <v>234</v>
      </c>
      <c r="K17" s="26">
        <v>55.162659123055164</v>
      </c>
    </row>
    <row r="18" spans="1:11" s="22" customFormat="1" ht="15" customHeight="1" thickBot="1" x14ac:dyDescent="0.25">
      <c r="A18" s="27" t="s">
        <v>22</v>
      </c>
      <c r="B18" s="28">
        <v>16018</v>
      </c>
      <c r="C18" s="29">
        <v>31.738546343667149</v>
      </c>
      <c r="D18" s="28">
        <v>4455</v>
      </c>
      <c r="E18" s="29">
        <v>8.827270817894691</v>
      </c>
      <c r="F18" s="28">
        <v>9369</v>
      </c>
      <c r="G18" s="29">
        <v>18.564018023087623</v>
      </c>
      <c r="H18" s="28">
        <v>741</v>
      </c>
      <c r="I18" s="29">
        <v>1.4682396579259183</v>
      </c>
      <c r="J18" s="30">
        <v>1453</v>
      </c>
      <c r="K18" s="31">
        <v>2.8790178447589194</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38</v>
      </c>
      <c r="C20" s="25">
        <v>1.4169059249039861</v>
      </c>
      <c r="D20" s="24">
        <v>3</v>
      </c>
      <c r="E20" s="25">
        <v>0.11186099407136731</v>
      </c>
      <c r="F20" s="24">
        <v>31</v>
      </c>
      <c r="G20" s="25">
        <v>1.1558969387374622</v>
      </c>
      <c r="H20" s="24">
        <v>4</v>
      </c>
      <c r="I20" s="25">
        <v>0.14914799209515642</v>
      </c>
      <c r="J20" s="36" t="s">
        <v>29</v>
      </c>
      <c r="K20" s="37"/>
    </row>
    <row r="21" spans="1:11" s="22" customFormat="1" ht="15" customHeight="1" x14ac:dyDescent="0.2">
      <c r="A21" s="23" t="s">
        <v>11</v>
      </c>
      <c r="B21" s="24">
        <v>241</v>
      </c>
      <c r="C21" s="25">
        <v>9.0506234039357061</v>
      </c>
      <c r="D21" s="24">
        <v>148</v>
      </c>
      <c r="E21" s="25">
        <v>5.5580591858194381</v>
      </c>
      <c r="F21" s="24">
        <v>92</v>
      </c>
      <c r="G21" s="25">
        <v>3.4550097641580293</v>
      </c>
      <c r="H21" s="24" t="s">
        <v>29</v>
      </c>
      <c r="I21" s="26"/>
      <c r="J21" s="24" t="s">
        <v>29</v>
      </c>
      <c r="K21" s="26"/>
    </row>
    <row r="22" spans="1:11" s="22" customFormat="1" ht="15" customHeight="1" x14ac:dyDescent="0.2">
      <c r="A22" s="23" t="s">
        <v>12</v>
      </c>
      <c r="B22" s="24">
        <v>688</v>
      </c>
      <c r="C22" s="25">
        <v>19.516069554364165</v>
      </c>
      <c r="D22" s="24">
        <v>477</v>
      </c>
      <c r="E22" s="25">
        <v>13.530763339290273</v>
      </c>
      <c r="F22" s="24">
        <v>196</v>
      </c>
      <c r="G22" s="25">
        <v>5.5598105125804897</v>
      </c>
      <c r="H22" s="24">
        <v>15</v>
      </c>
      <c r="I22" s="25">
        <v>0.42549570249340485</v>
      </c>
      <c r="J22" s="24" t="s">
        <v>29</v>
      </c>
      <c r="K22" s="26"/>
    </row>
    <row r="23" spans="1:11" s="22" customFormat="1" ht="15" customHeight="1" x14ac:dyDescent="0.2">
      <c r="A23" s="23" t="s">
        <v>13</v>
      </c>
      <c r="B23" s="24">
        <v>704</v>
      </c>
      <c r="C23" s="25">
        <v>19.656568476895156</v>
      </c>
      <c r="D23" s="24">
        <v>410</v>
      </c>
      <c r="E23" s="25">
        <v>11.447717436828144</v>
      </c>
      <c r="F23" s="24">
        <v>263</v>
      </c>
      <c r="G23" s="25">
        <v>7.3432919167946391</v>
      </c>
      <c r="H23" s="24">
        <v>31</v>
      </c>
      <c r="I23" s="25">
        <v>0.86555912327237194</v>
      </c>
      <c r="J23" s="24" t="s">
        <v>29</v>
      </c>
      <c r="K23" s="26"/>
    </row>
    <row r="24" spans="1:11" s="22" customFormat="1" ht="15" customHeight="1" x14ac:dyDescent="0.2">
      <c r="A24" s="23" t="s">
        <v>14</v>
      </c>
      <c r="B24" s="24">
        <v>1016</v>
      </c>
      <c r="C24" s="25">
        <v>29.603729603729604</v>
      </c>
      <c r="D24" s="24">
        <v>487</v>
      </c>
      <c r="E24" s="25">
        <v>14.189976689976691</v>
      </c>
      <c r="F24" s="24">
        <v>485</v>
      </c>
      <c r="G24" s="25">
        <v>14.131701631701631</v>
      </c>
      <c r="H24" s="24">
        <v>44</v>
      </c>
      <c r="I24" s="25">
        <v>1.2820512820512822</v>
      </c>
      <c r="J24" s="24" t="s">
        <v>29</v>
      </c>
      <c r="K24" s="26"/>
    </row>
    <row r="25" spans="1:11" s="22" customFormat="1" ht="15" customHeight="1" x14ac:dyDescent="0.2">
      <c r="A25" s="23" t="s">
        <v>15</v>
      </c>
      <c r="B25" s="24">
        <v>1191</v>
      </c>
      <c r="C25" s="25">
        <v>31.414855454737289</v>
      </c>
      <c r="D25" s="24">
        <v>402</v>
      </c>
      <c r="E25" s="25">
        <v>10.603502848702259</v>
      </c>
      <c r="F25" s="24">
        <v>688</v>
      </c>
      <c r="G25" s="25">
        <v>18.147288457480482</v>
      </c>
      <c r="H25" s="24">
        <v>100</v>
      </c>
      <c r="I25" s="25">
        <v>2.6376872757965812</v>
      </c>
      <c r="J25" s="24" t="s">
        <v>29</v>
      </c>
      <c r="K25" s="26"/>
    </row>
    <row r="26" spans="1:11" s="22" customFormat="1" ht="15" customHeight="1" x14ac:dyDescent="0.2">
      <c r="A26" s="23" t="s">
        <v>16</v>
      </c>
      <c r="B26" s="24">
        <v>1089</v>
      </c>
      <c r="C26" s="25">
        <v>39.460810957712795</v>
      </c>
      <c r="D26" s="24">
        <v>174</v>
      </c>
      <c r="E26" s="25">
        <v>6.3050331557778021</v>
      </c>
      <c r="F26" s="24">
        <v>785</v>
      </c>
      <c r="G26" s="25">
        <v>28.445120846468818</v>
      </c>
      <c r="H26" s="24">
        <v>85</v>
      </c>
      <c r="I26" s="25">
        <v>3.0800449324201908</v>
      </c>
      <c r="J26" s="24">
        <v>45</v>
      </c>
      <c r="K26" s="26">
        <v>1.6306120230459833</v>
      </c>
    </row>
    <row r="27" spans="1:11" s="22" customFormat="1" ht="15" customHeight="1" x14ac:dyDescent="0.2">
      <c r="A27" s="23" t="s">
        <v>17</v>
      </c>
      <c r="B27" s="24">
        <v>1254</v>
      </c>
      <c r="C27" s="25">
        <v>65.153010858835145</v>
      </c>
      <c r="D27" s="24">
        <v>80</v>
      </c>
      <c r="E27" s="25">
        <v>4.1564919208188291</v>
      </c>
      <c r="F27" s="24">
        <v>921</v>
      </c>
      <c r="G27" s="25">
        <v>47.851613238426765</v>
      </c>
      <c r="H27" s="24">
        <v>88</v>
      </c>
      <c r="I27" s="25">
        <v>4.5721411129007112</v>
      </c>
      <c r="J27" s="24">
        <v>165</v>
      </c>
      <c r="K27" s="26">
        <v>8.5727645866888356</v>
      </c>
    </row>
    <row r="28" spans="1:11" s="22" customFormat="1" ht="15" customHeight="1" x14ac:dyDescent="0.2">
      <c r="A28" s="23" t="s">
        <v>18</v>
      </c>
      <c r="B28" s="24">
        <v>1065</v>
      </c>
      <c r="C28" s="25">
        <v>133.64286610616139</v>
      </c>
      <c r="D28" s="24">
        <v>63</v>
      </c>
      <c r="E28" s="25">
        <v>7.905634333040533</v>
      </c>
      <c r="F28" s="24">
        <v>710</v>
      </c>
      <c r="G28" s="25">
        <v>89.095244070774257</v>
      </c>
      <c r="H28" s="24">
        <v>24</v>
      </c>
      <c r="I28" s="25">
        <v>3.0116702221106788</v>
      </c>
      <c r="J28" s="24">
        <v>268</v>
      </c>
      <c r="K28" s="26">
        <v>33.630317480235917</v>
      </c>
    </row>
    <row r="29" spans="1:11" s="22" customFormat="1" ht="15" customHeight="1" x14ac:dyDescent="0.2">
      <c r="A29" s="23" t="s">
        <v>6</v>
      </c>
      <c r="B29" s="24">
        <v>228</v>
      </c>
      <c r="C29" s="25">
        <v>198.26086956521738</v>
      </c>
      <c r="D29" s="24">
        <v>17</v>
      </c>
      <c r="E29" s="25">
        <v>14.782608695652174</v>
      </c>
      <c r="F29" s="24">
        <v>139</v>
      </c>
      <c r="G29" s="25">
        <v>120.8695652173913</v>
      </c>
      <c r="H29" s="24" t="s">
        <v>29</v>
      </c>
      <c r="I29" s="26"/>
      <c r="J29" s="24">
        <v>72</v>
      </c>
      <c r="K29" s="26">
        <v>62.608695652173921</v>
      </c>
    </row>
    <row r="30" spans="1:11" s="22" customFormat="1" ht="15" customHeight="1" thickBot="1" x14ac:dyDescent="0.25">
      <c r="A30" s="27" t="s">
        <v>22</v>
      </c>
      <c r="B30" s="28">
        <v>7514</v>
      </c>
      <c r="C30" s="29">
        <v>29.733686834711726</v>
      </c>
      <c r="D30" s="28">
        <v>2261</v>
      </c>
      <c r="E30" s="29">
        <v>8.9470143642910855</v>
      </c>
      <c r="F30" s="28">
        <v>4310</v>
      </c>
      <c r="G30" s="29">
        <v>17.055122472399191</v>
      </c>
      <c r="H30" s="28">
        <v>392</v>
      </c>
      <c r="I30" s="29">
        <v>1.5511851529421077</v>
      </c>
      <c r="J30" s="30">
        <v>551</v>
      </c>
      <c r="K30" s="31">
        <v>2.1803648450793398</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35</v>
      </c>
      <c r="C32" s="25">
        <v>1.388337961126537</v>
      </c>
      <c r="D32" s="36" t="s">
        <v>29</v>
      </c>
      <c r="E32" s="37"/>
      <c r="F32" s="24">
        <v>32</v>
      </c>
      <c r="G32" s="25">
        <v>1.2693375644585483</v>
      </c>
      <c r="H32" s="36" t="s">
        <v>29</v>
      </c>
      <c r="I32" s="37"/>
      <c r="J32" s="36" t="s">
        <v>29</v>
      </c>
      <c r="K32" s="37"/>
    </row>
    <row r="33" spans="1:11" s="22" customFormat="1" ht="15" customHeight="1" x14ac:dyDescent="0.2">
      <c r="A33" s="23" t="s">
        <v>11</v>
      </c>
      <c r="B33" s="24">
        <v>389</v>
      </c>
      <c r="C33" s="25">
        <v>15.258492194241782</v>
      </c>
      <c r="D33" s="24">
        <v>236</v>
      </c>
      <c r="E33" s="25">
        <v>9.2570800972777914</v>
      </c>
      <c r="F33" s="24">
        <v>151</v>
      </c>
      <c r="G33" s="25">
        <v>5.9229622656311287</v>
      </c>
      <c r="H33" s="24" t="s">
        <v>29</v>
      </c>
      <c r="I33" s="26"/>
      <c r="J33" s="24" t="s">
        <v>29</v>
      </c>
      <c r="K33" s="26"/>
    </row>
    <row r="34" spans="1:11" s="22" customFormat="1" ht="15" customHeight="1" x14ac:dyDescent="0.2">
      <c r="A34" s="23" t="s">
        <v>12</v>
      </c>
      <c r="B34" s="24">
        <v>649</v>
      </c>
      <c r="C34" s="25">
        <v>19.931208156747129</v>
      </c>
      <c r="D34" s="24">
        <v>381</v>
      </c>
      <c r="E34" s="25">
        <v>11.70075548185001</v>
      </c>
      <c r="F34" s="24">
        <v>239</v>
      </c>
      <c r="G34" s="25">
        <v>7.3398439899269095</v>
      </c>
      <c r="H34" s="24">
        <v>29</v>
      </c>
      <c r="I34" s="25">
        <v>0.89060868497021062</v>
      </c>
      <c r="J34" s="24" t="s">
        <v>29</v>
      </c>
      <c r="K34" s="26"/>
    </row>
    <row r="35" spans="1:11" s="22" customFormat="1" ht="15" customHeight="1" x14ac:dyDescent="0.2">
      <c r="A35" s="23" t="s">
        <v>13</v>
      </c>
      <c r="B35" s="24">
        <v>740</v>
      </c>
      <c r="C35" s="25">
        <v>22.141104661600146</v>
      </c>
      <c r="D35" s="24">
        <v>372</v>
      </c>
      <c r="E35" s="25">
        <v>11.130393154209802</v>
      </c>
      <c r="F35" s="24">
        <v>340</v>
      </c>
      <c r="G35" s="25">
        <v>10.172939979654121</v>
      </c>
      <c r="H35" s="24">
        <v>28</v>
      </c>
      <c r="I35" s="25">
        <v>0.83777152773622166</v>
      </c>
      <c r="J35" s="24" t="s">
        <v>29</v>
      </c>
      <c r="K35" s="26"/>
    </row>
    <row r="36" spans="1:11" s="22" customFormat="1" ht="15" customHeight="1" x14ac:dyDescent="0.2">
      <c r="A36" s="23" t="s">
        <v>14</v>
      </c>
      <c r="B36" s="24">
        <v>938</v>
      </c>
      <c r="C36" s="25">
        <v>28.042691859248407</v>
      </c>
      <c r="D36" s="24">
        <v>387</v>
      </c>
      <c r="E36" s="25">
        <v>11.569852611438309</v>
      </c>
      <c r="F36" s="24">
        <v>479</v>
      </c>
      <c r="G36" s="25">
        <v>14.320308529402972</v>
      </c>
      <c r="H36" s="24">
        <v>72</v>
      </c>
      <c r="I36" s="25">
        <v>2.1525307184071272</v>
      </c>
      <c r="J36" s="24" t="s">
        <v>29</v>
      </c>
      <c r="K36" s="26"/>
    </row>
    <row r="37" spans="1:11" s="22" customFormat="1" ht="15" customHeight="1" x14ac:dyDescent="0.2">
      <c r="A37" s="23" t="s">
        <v>15</v>
      </c>
      <c r="B37" s="24">
        <v>1225</v>
      </c>
      <c r="C37" s="25">
        <v>32.958458889367201</v>
      </c>
      <c r="D37" s="24">
        <v>381</v>
      </c>
      <c r="E37" s="25">
        <v>10.250753336203184</v>
      </c>
      <c r="F37" s="24">
        <v>743</v>
      </c>
      <c r="G37" s="25">
        <v>19.990314248816183</v>
      </c>
      <c r="H37" s="24">
        <v>96</v>
      </c>
      <c r="I37" s="25">
        <v>2.5828669823504091</v>
      </c>
      <c r="J37" s="24">
        <v>5</v>
      </c>
      <c r="K37" s="26">
        <v>0.13452432199741712</v>
      </c>
    </row>
    <row r="38" spans="1:11" s="22" customFormat="1" ht="15" customHeight="1" x14ac:dyDescent="0.2">
      <c r="A38" s="23" t="s">
        <v>16</v>
      </c>
      <c r="B38" s="24">
        <v>1098</v>
      </c>
      <c r="C38" s="25">
        <v>39.200285612281334</v>
      </c>
      <c r="D38" s="24">
        <v>187</v>
      </c>
      <c r="E38" s="25">
        <v>6.6761870760442701</v>
      </c>
      <c r="F38" s="24">
        <v>810</v>
      </c>
      <c r="G38" s="25">
        <v>28.918243484469834</v>
      </c>
      <c r="H38" s="24">
        <v>56</v>
      </c>
      <c r="I38" s="25">
        <v>1.9992859692966798</v>
      </c>
      <c r="J38" s="24">
        <v>45</v>
      </c>
      <c r="K38" s="26">
        <v>1.6065690824705463</v>
      </c>
    </row>
    <row r="39" spans="1:11" s="22" customFormat="1" ht="15" customHeight="1" x14ac:dyDescent="0.2">
      <c r="A39" s="23" t="s">
        <v>17</v>
      </c>
      <c r="B39" s="24">
        <v>1324</v>
      </c>
      <c r="C39" s="25">
        <v>61.768136225798926</v>
      </c>
      <c r="D39" s="24">
        <v>135</v>
      </c>
      <c r="E39" s="25">
        <v>6.2981105668299513</v>
      </c>
      <c r="F39" s="24">
        <v>939</v>
      </c>
      <c r="G39" s="25">
        <v>43.806857942617221</v>
      </c>
      <c r="H39" s="24">
        <v>45</v>
      </c>
      <c r="I39" s="25">
        <v>2.099370188943317</v>
      </c>
      <c r="J39" s="24">
        <v>205</v>
      </c>
      <c r="K39" s="26">
        <v>9.5637975274084432</v>
      </c>
    </row>
    <row r="40" spans="1:11" s="22" customFormat="1" ht="15" customHeight="1" x14ac:dyDescent="0.2">
      <c r="A40" s="23" t="s">
        <v>18</v>
      </c>
      <c r="B40" s="24">
        <v>1661</v>
      </c>
      <c r="C40" s="25">
        <v>136.88808307235865</v>
      </c>
      <c r="D40" s="24">
        <v>97</v>
      </c>
      <c r="E40" s="25">
        <v>7.9940662600955985</v>
      </c>
      <c r="F40" s="24">
        <v>1063</v>
      </c>
      <c r="G40" s="25">
        <v>87.605076644140425</v>
      </c>
      <c r="H40" s="24">
        <v>16</v>
      </c>
      <c r="I40" s="25">
        <v>1.318608867644635</v>
      </c>
      <c r="J40" s="24">
        <v>485</v>
      </c>
      <c r="K40" s="26">
        <v>39.970331300477994</v>
      </c>
    </row>
    <row r="41" spans="1:11" s="22" customFormat="1" ht="15" customHeight="1" x14ac:dyDescent="0.2">
      <c r="A41" s="23" t="s">
        <v>6</v>
      </c>
      <c r="B41" s="24">
        <v>445</v>
      </c>
      <c r="C41" s="25">
        <v>143.91979301423027</v>
      </c>
      <c r="D41" s="24">
        <v>17</v>
      </c>
      <c r="E41" s="25">
        <v>5.4980595084087973</v>
      </c>
      <c r="F41" s="24">
        <v>263</v>
      </c>
      <c r="G41" s="25">
        <v>85.058214747736088</v>
      </c>
      <c r="H41" s="24">
        <v>3</v>
      </c>
      <c r="I41" s="25">
        <v>0.97024579560155244</v>
      </c>
      <c r="J41" s="24">
        <v>162</v>
      </c>
      <c r="K41" s="26">
        <v>52.393272962483827</v>
      </c>
    </row>
    <row r="42" spans="1:11" s="22" customFormat="1" ht="15" customHeight="1" thickBot="1" x14ac:dyDescent="0.25">
      <c r="A42" s="27" t="s">
        <v>22</v>
      </c>
      <c r="B42" s="30">
        <v>8504</v>
      </c>
      <c r="C42" s="38">
        <v>33.749245959932693</v>
      </c>
      <c r="D42" s="30">
        <v>2194</v>
      </c>
      <c r="E42" s="38">
        <v>8.7071784614407726</v>
      </c>
      <c r="F42" s="30">
        <v>5059</v>
      </c>
      <c r="G42" s="38">
        <v>20.077308950058736</v>
      </c>
      <c r="H42" s="30">
        <v>349</v>
      </c>
      <c r="I42" s="38">
        <v>1.3850525446867956</v>
      </c>
      <c r="J42" s="30">
        <v>902</v>
      </c>
      <c r="K42" s="31">
        <v>3.5797060037463884</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6" width="10.125" style="5" customWidth="1"/>
    <col min="27" max="16384" width="11" style="5"/>
  </cols>
  <sheetData>
    <row r="1" spans="1:11" ht="39" customHeight="1" x14ac:dyDescent="0.2">
      <c r="A1" s="47" t="s">
        <v>40</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63</v>
      </c>
      <c r="C8" s="25">
        <v>1.2219011229853178</v>
      </c>
      <c r="D8" s="24">
        <v>5</v>
      </c>
      <c r="E8" s="25">
        <v>9.6976279602009358E-2</v>
      </c>
      <c r="F8" s="24">
        <v>58</v>
      </c>
      <c r="G8" s="25">
        <v>1.1249248433833086</v>
      </c>
      <c r="H8" s="36" t="s">
        <v>29</v>
      </c>
      <c r="I8" s="37"/>
      <c r="J8" s="36" t="s">
        <v>29</v>
      </c>
      <c r="K8" s="37"/>
    </row>
    <row r="9" spans="1:11" s="22" customFormat="1" ht="15" customHeight="1" x14ac:dyDescent="0.2">
      <c r="A9" s="23" t="s">
        <v>11</v>
      </c>
      <c r="B9" s="24">
        <v>517</v>
      </c>
      <c r="C9" s="25">
        <v>9.8074551835340991</v>
      </c>
      <c r="D9" s="24">
        <v>305</v>
      </c>
      <c r="E9" s="25">
        <v>5.7858294603054166</v>
      </c>
      <c r="F9" s="24">
        <v>207</v>
      </c>
      <c r="G9" s="25">
        <v>3.926776059944987</v>
      </c>
      <c r="H9" s="24">
        <v>5</v>
      </c>
      <c r="I9" s="25">
        <v>9.4849663283695346E-2</v>
      </c>
      <c r="J9" s="24" t="s">
        <v>29</v>
      </c>
      <c r="K9" s="26"/>
    </row>
    <row r="10" spans="1:11" s="22" customFormat="1" ht="15" customHeight="1" x14ac:dyDescent="0.2">
      <c r="A10" s="23" t="s">
        <v>12</v>
      </c>
      <c r="B10" s="24">
        <v>1174</v>
      </c>
      <c r="C10" s="25">
        <v>17.136434629026844</v>
      </c>
      <c r="D10" s="24">
        <v>753</v>
      </c>
      <c r="E10" s="25">
        <v>10.991256623217387</v>
      </c>
      <c r="F10" s="24">
        <v>392</v>
      </c>
      <c r="G10" s="25">
        <v>5.7218759579033414</v>
      </c>
      <c r="H10" s="24">
        <v>29</v>
      </c>
      <c r="I10" s="25">
        <v>0.42330204790611453</v>
      </c>
      <c r="J10" s="24" t="s">
        <v>29</v>
      </c>
      <c r="K10" s="26"/>
    </row>
    <row r="11" spans="1:11" s="22" customFormat="1" ht="15" customHeight="1" x14ac:dyDescent="0.2">
      <c r="A11" s="23" t="s">
        <v>13</v>
      </c>
      <c r="B11" s="24">
        <v>1517</v>
      </c>
      <c r="C11" s="25">
        <v>22.152776763679377</v>
      </c>
      <c r="D11" s="24">
        <v>846</v>
      </c>
      <c r="E11" s="25">
        <v>12.354152367879204</v>
      </c>
      <c r="F11" s="24">
        <v>592</v>
      </c>
      <c r="G11" s="25">
        <v>8.6449860541187817</v>
      </c>
      <c r="H11" s="24">
        <v>79</v>
      </c>
      <c r="I11" s="25">
        <v>1.1536383416813913</v>
      </c>
      <c r="J11" s="24" t="s">
        <v>29</v>
      </c>
      <c r="K11" s="26"/>
    </row>
    <row r="12" spans="1:11" s="22" customFormat="1" ht="15" customHeight="1" x14ac:dyDescent="0.2">
      <c r="A12" s="23" t="s">
        <v>14</v>
      </c>
      <c r="B12" s="24">
        <v>1958</v>
      </c>
      <c r="C12" s="25">
        <v>28.401096589837685</v>
      </c>
      <c r="D12" s="24">
        <v>884</v>
      </c>
      <c r="E12" s="25">
        <v>12.822558419518138</v>
      </c>
      <c r="F12" s="24">
        <v>956</v>
      </c>
      <c r="G12" s="25">
        <v>13.866929693506041</v>
      </c>
      <c r="H12" s="24">
        <v>117</v>
      </c>
      <c r="I12" s="25">
        <v>1.697103320230342</v>
      </c>
      <c r="J12" s="24" t="s">
        <v>29</v>
      </c>
      <c r="K12" s="26"/>
    </row>
    <row r="13" spans="1:11" s="22" customFormat="1" ht="15" customHeight="1" x14ac:dyDescent="0.2">
      <c r="A13" s="23" t="s">
        <v>15</v>
      </c>
      <c r="B13" s="24">
        <v>2367</v>
      </c>
      <c r="C13" s="25">
        <v>31.87707059552347</v>
      </c>
      <c r="D13" s="24">
        <v>784</v>
      </c>
      <c r="E13" s="25">
        <v>10.558353758720068</v>
      </c>
      <c r="F13" s="24">
        <v>1394</v>
      </c>
      <c r="G13" s="25">
        <v>18.773399412826244</v>
      </c>
      <c r="H13" s="24">
        <v>180</v>
      </c>
      <c r="I13" s="25">
        <v>2.4241118323591992</v>
      </c>
      <c r="J13" s="24">
        <v>9</v>
      </c>
      <c r="K13" s="26">
        <v>0.12120559161795998</v>
      </c>
    </row>
    <row r="14" spans="1:11" s="22" customFormat="1" ht="15" customHeight="1" x14ac:dyDescent="0.2">
      <c r="A14" s="23" t="s">
        <v>16</v>
      </c>
      <c r="B14" s="24">
        <v>2166</v>
      </c>
      <c r="C14" s="25">
        <v>39.532761452819855</v>
      </c>
      <c r="D14" s="24">
        <v>325</v>
      </c>
      <c r="E14" s="25">
        <v>5.931739368497901</v>
      </c>
      <c r="F14" s="24">
        <v>1587</v>
      </c>
      <c r="G14" s="25">
        <v>28.965139624018985</v>
      </c>
      <c r="H14" s="24">
        <v>153</v>
      </c>
      <c r="I14" s="25">
        <v>2.7924803796313196</v>
      </c>
      <c r="J14" s="24">
        <v>101</v>
      </c>
      <c r="K14" s="26">
        <v>1.8434020806716553</v>
      </c>
    </row>
    <row r="15" spans="1:11" s="22" customFormat="1" ht="15" customHeight="1" x14ac:dyDescent="0.2">
      <c r="A15" s="23" t="s">
        <v>17</v>
      </c>
      <c r="B15" s="24">
        <v>2498</v>
      </c>
      <c r="C15" s="25">
        <v>63.266133117212036</v>
      </c>
      <c r="D15" s="24">
        <v>242</v>
      </c>
      <c r="E15" s="25">
        <v>6.129064937696282</v>
      </c>
      <c r="F15" s="24">
        <v>1756</v>
      </c>
      <c r="G15" s="25">
        <v>44.473710870225915</v>
      </c>
      <c r="H15" s="24">
        <v>97</v>
      </c>
      <c r="I15" s="25">
        <v>2.4566913180022287</v>
      </c>
      <c r="J15" s="24">
        <v>403</v>
      </c>
      <c r="K15" s="26">
        <v>10.206665991287609</v>
      </c>
    </row>
    <row r="16" spans="1:11" s="22" customFormat="1" ht="15" customHeight="1" x14ac:dyDescent="0.2">
      <c r="A16" s="23" t="s">
        <v>18</v>
      </c>
      <c r="B16" s="24">
        <v>2488</v>
      </c>
      <c r="C16" s="25">
        <v>126.45489199491742</v>
      </c>
      <c r="D16" s="24">
        <v>121</v>
      </c>
      <c r="E16" s="25">
        <v>6.1499364675984758</v>
      </c>
      <c r="F16" s="24">
        <v>1552</v>
      </c>
      <c r="G16" s="25">
        <v>78.881829733163926</v>
      </c>
      <c r="H16" s="24">
        <v>37</v>
      </c>
      <c r="I16" s="25">
        <v>1.880559085133418</v>
      </c>
      <c r="J16" s="24">
        <v>778</v>
      </c>
      <c r="K16" s="26">
        <v>39.5425667090216</v>
      </c>
    </row>
    <row r="17" spans="1:11" s="22" customFormat="1" ht="15" customHeight="1" x14ac:dyDescent="0.2">
      <c r="A17" s="23" t="s">
        <v>6</v>
      </c>
      <c r="B17" s="24">
        <v>658</v>
      </c>
      <c r="C17" s="25">
        <v>158.7071876507477</v>
      </c>
      <c r="D17" s="24">
        <v>30</v>
      </c>
      <c r="E17" s="25">
        <v>7.2358900144717797</v>
      </c>
      <c r="F17" s="24">
        <v>385</v>
      </c>
      <c r="G17" s="25">
        <v>92.860588519054517</v>
      </c>
      <c r="H17" s="24" t="s">
        <v>29</v>
      </c>
      <c r="I17" s="26"/>
      <c r="J17" s="24">
        <v>241</v>
      </c>
      <c r="K17" s="26">
        <v>58.128316449589967</v>
      </c>
    </row>
    <row r="18" spans="1:11" s="22" customFormat="1" ht="15" customHeight="1" thickBot="1" x14ac:dyDescent="0.25">
      <c r="A18" s="27" t="s">
        <v>22</v>
      </c>
      <c r="B18" s="28">
        <v>15406</v>
      </c>
      <c r="C18" s="29">
        <v>30.655534153679618</v>
      </c>
      <c r="D18" s="28">
        <v>4295</v>
      </c>
      <c r="E18" s="29">
        <v>8.5463792801540936</v>
      </c>
      <c r="F18" s="28">
        <v>8879</v>
      </c>
      <c r="G18" s="29">
        <v>17.667823429217275</v>
      </c>
      <c r="H18" s="28">
        <v>699</v>
      </c>
      <c r="I18" s="29">
        <v>1.3909008421019118</v>
      </c>
      <c r="J18" s="30">
        <v>1533</v>
      </c>
      <c r="K18" s="31">
        <v>3.050430602206339</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35</v>
      </c>
      <c r="C20" s="25">
        <v>1.3147515119642386</v>
      </c>
      <c r="D20" s="24">
        <v>3</v>
      </c>
      <c r="E20" s="25">
        <v>0.1126929867397919</v>
      </c>
      <c r="F20" s="24">
        <v>32</v>
      </c>
      <c r="G20" s="25">
        <v>1.2020585252244469</v>
      </c>
      <c r="H20" s="36" t="s">
        <v>29</v>
      </c>
      <c r="I20" s="37"/>
      <c r="J20" s="36" t="s">
        <v>29</v>
      </c>
      <c r="K20" s="37"/>
    </row>
    <row r="21" spans="1:11" s="22" customFormat="1" ht="15" customHeight="1" x14ac:dyDescent="0.2">
      <c r="A21" s="23" t="s">
        <v>11</v>
      </c>
      <c r="B21" s="24">
        <v>224</v>
      </c>
      <c r="C21" s="25">
        <v>8.3107631803509818</v>
      </c>
      <c r="D21" s="24">
        <v>133</v>
      </c>
      <c r="E21" s="25">
        <v>4.9345156383333952</v>
      </c>
      <c r="F21" s="24">
        <v>88</v>
      </c>
      <c r="G21" s="25">
        <v>3.2649426779950286</v>
      </c>
      <c r="H21" s="24">
        <v>3</v>
      </c>
      <c r="I21" s="25">
        <v>0.11130486402255778</v>
      </c>
      <c r="J21" s="24" t="s">
        <v>29</v>
      </c>
      <c r="K21" s="26"/>
    </row>
    <row r="22" spans="1:11" s="22" customFormat="1" ht="15" customHeight="1" x14ac:dyDescent="0.2">
      <c r="A22" s="23" t="s">
        <v>12</v>
      </c>
      <c r="B22" s="24">
        <v>602</v>
      </c>
      <c r="C22" s="25">
        <v>16.986455981941312</v>
      </c>
      <c r="D22" s="24">
        <v>414</v>
      </c>
      <c r="E22" s="25">
        <v>11.681715575620768</v>
      </c>
      <c r="F22" s="24">
        <v>181</v>
      </c>
      <c r="G22" s="25">
        <v>5.1072234762979685</v>
      </c>
      <c r="H22" s="24">
        <v>7</v>
      </c>
      <c r="I22" s="25">
        <v>0.19751693002257337</v>
      </c>
      <c r="J22" s="24" t="s">
        <v>29</v>
      </c>
      <c r="K22" s="26"/>
    </row>
    <row r="23" spans="1:11" s="22" customFormat="1" ht="15" customHeight="1" x14ac:dyDescent="0.2">
      <c r="A23" s="23" t="s">
        <v>13</v>
      </c>
      <c r="B23" s="24">
        <v>747</v>
      </c>
      <c r="C23" s="25">
        <v>21.073715688210569</v>
      </c>
      <c r="D23" s="24">
        <v>454</v>
      </c>
      <c r="E23" s="25">
        <v>12.807853979180184</v>
      </c>
      <c r="F23" s="24">
        <v>262</v>
      </c>
      <c r="G23" s="25">
        <v>7.391316613535702</v>
      </c>
      <c r="H23" s="24">
        <v>31</v>
      </c>
      <c r="I23" s="25">
        <v>0.87454509549468218</v>
      </c>
      <c r="J23" s="24" t="s">
        <v>29</v>
      </c>
      <c r="K23" s="26"/>
    </row>
    <row r="24" spans="1:11" s="22" customFormat="1" ht="15" customHeight="1" x14ac:dyDescent="0.2">
      <c r="A24" s="23" t="s">
        <v>14</v>
      </c>
      <c r="B24" s="24">
        <v>974</v>
      </c>
      <c r="C24" s="25">
        <v>27.943539132430569</v>
      </c>
      <c r="D24" s="24">
        <v>445</v>
      </c>
      <c r="E24" s="25">
        <v>12.766812026623823</v>
      </c>
      <c r="F24" s="24">
        <v>474</v>
      </c>
      <c r="G24" s="25">
        <v>13.5988065182465</v>
      </c>
      <c r="H24" s="24">
        <v>55</v>
      </c>
      <c r="I24" s="25">
        <v>1.5779205875602478</v>
      </c>
      <c r="J24" s="24" t="s">
        <v>29</v>
      </c>
      <c r="K24" s="26"/>
    </row>
    <row r="25" spans="1:11" s="22" customFormat="1" ht="15" customHeight="1" x14ac:dyDescent="0.2">
      <c r="A25" s="23" t="s">
        <v>15</v>
      </c>
      <c r="B25" s="24">
        <v>1232</v>
      </c>
      <c r="C25" s="25">
        <v>32.787757817697937</v>
      </c>
      <c r="D25" s="24">
        <v>403</v>
      </c>
      <c r="E25" s="25">
        <v>10.725216234198269</v>
      </c>
      <c r="F25" s="24">
        <v>719</v>
      </c>
      <c r="G25" s="25">
        <v>19.135063206919494</v>
      </c>
      <c r="H25" s="24">
        <v>107</v>
      </c>
      <c r="I25" s="25">
        <v>2.8476380572188953</v>
      </c>
      <c r="J25" s="24">
        <v>3</v>
      </c>
      <c r="K25" s="26">
        <v>7.9840319361277445E-2</v>
      </c>
    </row>
    <row r="26" spans="1:11" s="22" customFormat="1" ht="15" customHeight="1" x14ac:dyDescent="0.2">
      <c r="A26" s="23" t="s">
        <v>16</v>
      </c>
      <c r="B26" s="24">
        <v>1046</v>
      </c>
      <c r="C26" s="25">
        <v>38.376871147637218</v>
      </c>
      <c r="D26" s="24">
        <v>135</v>
      </c>
      <c r="E26" s="25">
        <v>4.9530378632227769</v>
      </c>
      <c r="F26" s="24">
        <v>781</v>
      </c>
      <c r="G26" s="25">
        <v>28.654241267977692</v>
      </c>
      <c r="H26" s="24">
        <v>87</v>
      </c>
      <c r="I26" s="25">
        <v>3.1919577340769005</v>
      </c>
      <c r="J26" s="24">
        <v>43</v>
      </c>
      <c r="K26" s="26">
        <v>1.5776342823598475</v>
      </c>
    </row>
    <row r="27" spans="1:11" s="22" customFormat="1" ht="15" customHeight="1" x14ac:dyDescent="0.2">
      <c r="A27" s="23" t="s">
        <v>17</v>
      </c>
      <c r="B27" s="24">
        <v>1197</v>
      </c>
      <c r="C27" s="25">
        <v>64.514390427940057</v>
      </c>
      <c r="D27" s="24">
        <v>90</v>
      </c>
      <c r="E27" s="25">
        <v>4.8507060472135395</v>
      </c>
      <c r="F27" s="24">
        <v>887</v>
      </c>
      <c r="G27" s="25">
        <v>47.806402931982319</v>
      </c>
      <c r="H27" s="24">
        <v>65</v>
      </c>
      <c r="I27" s="25">
        <v>3.5032877007653336</v>
      </c>
      <c r="J27" s="24">
        <v>155</v>
      </c>
      <c r="K27" s="26">
        <v>8.3539937479788726</v>
      </c>
    </row>
    <row r="28" spans="1:11" s="22" customFormat="1" ht="15" customHeight="1" x14ac:dyDescent="0.2">
      <c r="A28" s="23" t="s">
        <v>18</v>
      </c>
      <c r="B28" s="24">
        <v>971</v>
      </c>
      <c r="C28" s="25">
        <v>126.05478385044788</v>
      </c>
      <c r="D28" s="24">
        <v>53</v>
      </c>
      <c r="E28" s="25">
        <v>6.8804361936907705</v>
      </c>
      <c r="F28" s="24">
        <v>646</v>
      </c>
      <c r="G28" s="25">
        <v>83.863429832532788</v>
      </c>
      <c r="H28" s="24">
        <v>17</v>
      </c>
      <c r="I28" s="25">
        <v>2.2069323640140204</v>
      </c>
      <c r="J28" s="24">
        <v>255</v>
      </c>
      <c r="K28" s="26">
        <v>33.103985460210311</v>
      </c>
    </row>
    <row r="29" spans="1:11" s="22" customFormat="1" ht="15" customHeight="1" x14ac:dyDescent="0.2">
      <c r="A29" s="23" t="s">
        <v>6</v>
      </c>
      <c r="B29" s="24">
        <v>193</v>
      </c>
      <c r="C29" s="25">
        <v>172.16770740410348</v>
      </c>
      <c r="D29" s="24">
        <v>13</v>
      </c>
      <c r="E29" s="25">
        <v>11.596788581623549</v>
      </c>
      <c r="F29" s="24">
        <v>110</v>
      </c>
      <c r="G29" s="25">
        <v>98.126672613737739</v>
      </c>
      <c r="H29" s="24" t="s">
        <v>29</v>
      </c>
      <c r="I29" s="26"/>
      <c r="J29" s="24">
        <v>70</v>
      </c>
      <c r="K29" s="26">
        <v>62.444246208742193</v>
      </c>
    </row>
    <row r="30" spans="1:11" s="22" customFormat="1" ht="15" customHeight="1" thickBot="1" x14ac:dyDescent="0.25">
      <c r="A30" s="27" t="s">
        <v>22</v>
      </c>
      <c r="B30" s="28">
        <v>7221</v>
      </c>
      <c r="C30" s="29">
        <v>28.708761718470456</v>
      </c>
      <c r="D30" s="28">
        <v>2143</v>
      </c>
      <c r="E30" s="29">
        <v>8.519993956887161</v>
      </c>
      <c r="F30" s="28">
        <v>4180</v>
      </c>
      <c r="G30" s="29">
        <v>16.618560307880699</v>
      </c>
      <c r="H30" s="28">
        <v>372</v>
      </c>
      <c r="I30" s="29">
        <v>1.4789723527587606</v>
      </c>
      <c r="J30" s="30">
        <v>526</v>
      </c>
      <c r="K30" s="31">
        <v>2.0912351009438388</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28</v>
      </c>
      <c r="C32" s="25">
        <v>1.122784505573823</v>
      </c>
      <c r="D32" s="36" t="s">
        <v>29</v>
      </c>
      <c r="E32" s="37"/>
      <c r="F32" s="24">
        <v>26</v>
      </c>
      <c r="G32" s="25">
        <v>1.04258561231855</v>
      </c>
      <c r="H32" s="36" t="s">
        <v>29</v>
      </c>
      <c r="I32" s="37"/>
      <c r="J32" s="36" t="s">
        <v>29</v>
      </c>
      <c r="K32" s="37"/>
    </row>
    <row r="33" spans="1:11" s="22" customFormat="1" ht="15" customHeight="1" x14ac:dyDescent="0.2">
      <c r="A33" s="23" t="s">
        <v>11</v>
      </c>
      <c r="B33" s="24">
        <v>293</v>
      </c>
      <c r="C33" s="25">
        <v>11.373340579147582</v>
      </c>
      <c r="D33" s="24">
        <v>172</v>
      </c>
      <c r="E33" s="25">
        <v>6.6765002717180346</v>
      </c>
      <c r="F33" s="24">
        <v>119</v>
      </c>
      <c r="G33" s="25">
        <v>4.6192065833398024</v>
      </c>
      <c r="H33" s="24" t="s">
        <v>29</v>
      </c>
      <c r="I33" s="26"/>
      <c r="J33" s="24" t="s">
        <v>29</v>
      </c>
      <c r="K33" s="26"/>
    </row>
    <row r="34" spans="1:11" s="22" customFormat="1" ht="15" customHeight="1" x14ac:dyDescent="0.2">
      <c r="A34" s="23" t="s">
        <v>12</v>
      </c>
      <c r="B34" s="24">
        <v>572</v>
      </c>
      <c r="C34" s="25">
        <v>17.29716653058756</v>
      </c>
      <c r="D34" s="24">
        <v>339</v>
      </c>
      <c r="E34" s="25">
        <v>10.25129275151955</v>
      </c>
      <c r="F34" s="24">
        <v>211</v>
      </c>
      <c r="G34" s="25">
        <v>6.3805981432761802</v>
      </c>
      <c r="H34" s="24">
        <v>22</v>
      </c>
      <c r="I34" s="25">
        <v>0.66527563579182925</v>
      </c>
      <c r="J34" s="24" t="s">
        <v>29</v>
      </c>
      <c r="K34" s="26"/>
    </row>
    <row r="35" spans="1:11" s="22" customFormat="1" ht="15" customHeight="1" x14ac:dyDescent="0.2">
      <c r="A35" s="23" t="s">
        <v>13</v>
      </c>
      <c r="B35" s="24">
        <v>770</v>
      </c>
      <c r="C35" s="25">
        <v>23.310728990070235</v>
      </c>
      <c r="D35" s="24">
        <v>392</v>
      </c>
      <c r="E35" s="25">
        <v>11.867280213126664</v>
      </c>
      <c r="F35" s="24">
        <v>330</v>
      </c>
      <c r="G35" s="25">
        <v>9.9903124243158139</v>
      </c>
      <c r="H35" s="24">
        <v>48</v>
      </c>
      <c r="I35" s="25">
        <v>1.453136352627755</v>
      </c>
      <c r="J35" s="24" t="s">
        <v>29</v>
      </c>
      <c r="K35" s="26"/>
    </row>
    <row r="36" spans="1:11" s="22" customFormat="1" ht="15" customHeight="1" x14ac:dyDescent="0.2">
      <c r="A36" s="23" t="s">
        <v>14</v>
      </c>
      <c r="B36" s="24">
        <v>984</v>
      </c>
      <c r="C36" s="25">
        <v>28.86900396068652</v>
      </c>
      <c r="D36" s="24">
        <v>439</v>
      </c>
      <c r="E36" s="25">
        <v>12.879565791403843</v>
      </c>
      <c r="F36" s="24">
        <v>482</v>
      </c>
      <c r="G36" s="25">
        <v>14.141117793750917</v>
      </c>
      <c r="H36" s="24">
        <v>62</v>
      </c>
      <c r="I36" s="25">
        <v>1.8189819568725245</v>
      </c>
      <c r="J36" s="24" t="s">
        <v>29</v>
      </c>
      <c r="K36" s="26"/>
    </row>
    <row r="37" spans="1:11" s="22" customFormat="1" ht="15" customHeight="1" x14ac:dyDescent="0.2">
      <c r="A37" s="23" t="s">
        <v>15</v>
      </c>
      <c r="B37" s="24">
        <v>1135</v>
      </c>
      <c r="C37" s="25">
        <v>30.94413697210938</v>
      </c>
      <c r="D37" s="24">
        <v>381</v>
      </c>
      <c r="E37" s="25">
        <v>10.387415142179449</v>
      </c>
      <c r="F37" s="24">
        <v>675</v>
      </c>
      <c r="G37" s="25">
        <v>18.402900842443906</v>
      </c>
      <c r="H37" s="24">
        <v>73</v>
      </c>
      <c r="I37" s="25">
        <v>1.9902396466643038</v>
      </c>
      <c r="J37" s="24">
        <v>6</v>
      </c>
      <c r="K37" s="26">
        <v>0.1635813408217236</v>
      </c>
    </row>
    <row r="38" spans="1:11" s="22" customFormat="1" ht="15" customHeight="1" x14ac:dyDescent="0.2">
      <c r="A38" s="23" t="s">
        <v>16</v>
      </c>
      <c r="B38" s="24">
        <v>1120</v>
      </c>
      <c r="C38" s="25">
        <v>40.676981186896199</v>
      </c>
      <c r="D38" s="24">
        <v>190</v>
      </c>
      <c r="E38" s="25">
        <v>6.9005593084913199</v>
      </c>
      <c r="F38" s="24">
        <v>806</v>
      </c>
      <c r="G38" s="25">
        <v>29.272898961284231</v>
      </c>
      <c r="H38" s="24">
        <v>66</v>
      </c>
      <c r="I38" s="25">
        <v>2.3970363913706687</v>
      </c>
      <c r="J38" s="24">
        <v>58</v>
      </c>
      <c r="K38" s="26">
        <v>2.1064865257499821</v>
      </c>
    </row>
    <row r="39" spans="1:11" s="22" customFormat="1" ht="15" customHeight="1" x14ac:dyDescent="0.2">
      <c r="A39" s="23" t="s">
        <v>17</v>
      </c>
      <c r="B39" s="24">
        <v>1301</v>
      </c>
      <c r="C39" s="25">
        <v>62.159579550883898</v>
      </c>
      <c r="D39" s="24">
        <v>152</v>
      </c>
      <c r="E39" s="25">
        <v>7.2623029144768276</v>
      </c>
      <c r="F39" s="24">
        <v>869</v>
      </c>
      <c r="G39" s="25">
        <v>41.51935021500239</v>
      </c>
      <c r="H39" s="24">
        <v>32</v>
      </c>
      <c r="I39" s="25">
        <v>1.5289058767319637</v>
      </c>
      <c r="J39" s="24">
        <v>248</v>
      </c>
      <c r="K39" s="26">
        <v>11.849020544672719</v>
      </c>
    </row>
    <row r="40" spans="1:11" s="22" customFormat="1" ht="15" customHeight="1" x14ac:dyDescent="0.2">
      <c r="A40" s="23" t="s">
        <v>18</v>
      </c>
      <c r="B40" s="24">
        <v>1517</v>
      </c>
      <c r="C40" s="25">
        <v>126.7123287671233</v>
      </c>
      <c r="D40" s="24">
        <v>68</v>
      </c>
      <c r="E40" s="25">
        <v>5.6799198128967587</v>
      </c>
      <c r="F40" s="24">
        <v>906</v>
      </c>
      <c r="G40" s="25">
        <v>75.676578683595054</v>
      </c>
      <c r="H40" s="24">
        <v>20</v>
      </c>
      <c r="I40" s="25">
        <v>1.670564650851988</v>
      </c>
      <c r="J40" s="24">
        <v>523</v>
      </c>
      <c r="K40" s="26">
        <v>43.685265619779486</v>
      </c>
    </row>
    <row r="41" spans="1:11" s="22" customFormat="1" ht="15" customHeight="1" x14ac:dyDescent="0.2">
      <c r="A41" s="23" t="s">
        <v>6</v>
      </c>
      <c r="B41" s="24">
        <v>465</v>
      </c>
      <c r="C41" s="25">
        <v>153.71900826446281</v>
      </c>
      <c r="D41" s="24">
        <v>17</v>
      </c>
      <c r="E41" s="25">
        <v>5.6198347107438016</v>
      </c>
      <c r="F41" s="24">
        <v>275</v>
      </c>
      <c r="G41" s="25">
        <v>90.909090909090907</v>
      </c>
      <c r="H41" s="24" t="s">
        <v>29</v>
      </c>
      <c r="I41" s="26"/>
      <c r="J41" s="24">
        <v>171</v>
      </c>
      <c r="K41" s="26">
        <v>56.528925619834709</v>
      </c>
    </row>
    <row r="42" spans="1:11" s="22" customFormat="1" ht="15" customHeight="1" thickBot="1" x14ac:dyDescent="0.25">
      <c r="A42" s="27" t="s">
        <v>22</v>
      </c>
      <c r="B42" s="30">
        <v>8185</v>
      </c>
      <c r="C42" s="38">
        <v>32.606184219961278</v>
      </c>
      <c r="D42" s="30">
        <v>2152</v>
      </c>
      <c r="E42" s="38">
        <v>8.5728171583819996</v>
      </c>
      <c r="F42" s="30">
        <v>4699</v>
      </c>
      <c r="G42" s="38">
        <v>18.719176499645453</v>
      </c>
      <c r="H42" s="30">
        <v>327</v>
      </c>
      <c r="I42" s="38">
        <v>1.3026539083600903</v>
      </c>
      <c r="J42" s="30">
        <v>1007</v>
      </c>
      <c r="K42" s="31">
        <v>4.0115366535737333</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baseColWidth="10" defaultRowHeight="12.75" x14ac:dyDescent="0.2"/>
  <cols>
    <col min="1" max="1" width="18.5" style="5" customWidth="1"/>
    <col min="2" max="11" width="12.125" style="5" customWidth="1"/>
    <col min="12" max="29" width="10.125" style="5" customWidth="1"/>
    <col min="30" max="16384" width="11" style="5"/>
  </cols>
  <sheetData>
    <row r="1" spans="1:11" ht="39" customHeight="1" x14ac:dyDescent="0.2">
      <c r="A1" s="47" t="s">
        <v>41</v>
      </c>
      <c r="B1" s="47"/>
      <c r="C1" s="47"/>
      <c r="D1" s="47"/>
      <c r="E1" s="47"/>
      <c r="F1" s="47"/>
      <c r="G1" s="47"/>
      <c r="H1" s="47"/>
      <c r="I1" s="47"/>
      <c r="J1" s="47"/>
      <c r="K1" s="47"/>
    </row>
    <row r="2" spans="1:11" ht="4.5" customHeight="1" x14ac:dyDescent="0.25">
      <c r="A2" s="4"/>
      <c r="G2" s="6"/>
      <c r="K2" s="6"/>
    </row>
    <row r="3" spans="1:11" x14ac:dyDescent="0.2">
      <c r="A3" s="12" t="s">
        <v>31</v>
      </c>
      <c r="G3" s="6"/>
      <c r="K3" s="6"/>
    </row>
    <row r="4" spans="1:11" ht="4.5" customHeight="1" x14ac:dyDescent="0.2"/>
    <row r="5" spans="1:11" ht="15.75" customHeight="1" thickBot="1" x14ac:dyDescent="0.25"/>
    <row r="6" spans="1:11" ht="61.5" customHeight="1" thickBot="1" x14ac:dyDescent="0.25">
      <c r="A6" s="15"/>
      <c r="B6" s="16" t="s">
        <v>24</v>
      </c>
      <c r="C6" s="17" t="s">
        <v>26</v>
      </c>
      <c r="D6" s="16" t="s">
        <v>19</v>
      </c>
      <c r="E6" s="17" t="s">
        <v>26</v>
      </c>
      <c r="F6" s="16" t="s">
        <v>25</v>
      </c>
      <c r="G6" s="17" t="s">
        <v>26</v>
      </c>
      <c r="H6" s="16" t="s">
        <v>20</v>
      </c>
      <c r="I6" s="17" t="s">
        <v>26</v>
      </c>
      <c r="J6" s="16" t="s">
        <v>21</v>
      </c>
      <c r="K6" s="17" t="s">
        <v>26</v>
      </c>
    </row>
    <row r="7" spans="1:11" s="22" customFormat="1" ht="15" customHeight="1" thickBot="1" x14ac:dyDescent="0.25">
      <c r="A7" s="18" t="s">
        <v>7</v>
      </c>
      <c r="B7" s="19"/>
      <c r="C7" s="20"/>
      <c r="D7" s="19"/>
      <c r="E7" s="20"/>
      <c r="F7" s="19"/>
      <c r="G7" s="20"/>
      <c r="H7" s="19"/>
      <c r="I7" s="20"/>
      <c r="J7" s="19"/>
      <c r="K7" s="21"/>
    </row>
    <row r="8" spans="1:11" s="22" customFormat="1" ht="15" customHeight="1" x14ac:dyDescent="0.2">
      <c r="A8" s="23" t="s">
        <v>10</v>
      </c>
      <c r="B8" s="24">
        <v>60</v>
      </c>
      <c r="C8" s="25">
        <v>1.1842494818908518</v>
      </c>
      <c r="D8" s="24">
        <v>4</v>
      </c>
      <c r="E8" s="25">
        <v>7.8949965459390106E-2</v>
      </c>
      <c r="F8" s="24">
        <v>54</v>
      </c>
      <c r="G8" s="25">
        <v>1.0658245337017664</v>
      </c>
      <c r="H8" s="36" t="s">
        <v>29</v>
      </c>
      <c r="I8" s="37"/>
      <c r="J8" s="36" t="s">
        <v>29</v>
      </c>
      <c r="K8" s="37"/>
    </row>
    <row r="9" spans="1:11" s="22" customFormat="1" ht="15" customHeight="1" x14ac:dyDescent="0.2">
      <c r="A9" s="23" t="s">
        <v>11</v>
      </c>
      <c r="B9" s="24">
        <v>601</v>
      </c>
      <c r="C9" s="25">
        <v>11.333635060722637</v>
      </c>
      <c r="D9" s="24">
        <v>334</v>
      </c>
      <c r="E9" s="25">
        <v>6.2985592517160747</v>
      </c>
      <c r="F9" s="24">
        <v>256</v>
      </c>
      <c r="G9" s="25">
        <v>4.8276382288602244</v>
      </c>
      <c r="H9" s="24">
        <v>11</v>
      </c>
      <c r="I9" s="25">
        <v>0.20743758014633779</v>
      </c>
      <c r="J9" s="24" t="s">
        <v>29</v>
      </c>
      <c r="K9" s="26"/>
    </row>
    <row r="10" spans="1:11" s="22" customFormat="1" ht="15" customHeight="1" x14ac:dyDescent="0.2">
      <c r="A10" s="23" t="s">
        <v>12</v>
      </c>
      <c r="B10" s="24">
        <v>1175</v>
      </c>
      <c r="C10" s="25">
        <v>17.039851499506931</v>
      </c>
      <c r="D10" s="24">
        <v>729</v>
      </c>
      <c r="E10" s="25">
        <v>10.571958930332386</v>
      </c>
      <c r="F10" s="24">
        <v>420</v>
      </c>
      <c r="G10" s="25">
        <v>6.0908405359939675</v>
      </c>
      <c r="H10" s="24">
        <v>26</v>
      </c>
      <c r="I10" s="25">
        <v>0.37705203318057889</v>
      </c>
      <c r="J10" s="24" t="s">
        <v>29</v>
      </c>
      <c r="K10" s="26"/>
    </row>
    <row r="11" spans="1:11" s="22" customFormat="1" ht="15" customHeight="1" x14ac:dyDescent="0.2">
      <c r="A11" s="23" t="s">
        <v>13</v>
      </c>
      <c r="B11" s="24">
        <v>1380</v>
      </c>
      <c r="C11" s="25">
        <v>20.433546552949537</v>
      </c>
      <c r="D11" s="24">
        <v>811</v>
      </c>
      <c r="E11" s="25">
        <v>12.008410329305852</v>
      </c>
      <c r="F11" s="24">
        <v>521</v>
      </c>
      <c r="G11" s="25">
        <v>7.7144041696280503</v>
      </c>
      <c r="H11" s="24">
        <v>48</v>
      </c>
      <c r="I11" s="25">
        <v>0.71073205401563611</v>
      </c>
      <c r="J11" s="24" t="s">
        <v>29</v>
      </c>
      <c r="K11" s="26"/>
    </row>
    <row r="12" spans="1:11" s="22" customFormat="1" ht="15" customHeight="1" x14ac:dyDescent="0.2">
      <c r="A12" s="23" t="s">
        <v>14</v>
      </c>
      <c r="B12" s="24">
        <v>1897</v>
      </c>
      <c r="C12" s="25">
        <v>26.913145872939307</v>
      </c>
      <c r="D12" s="24">
        <v>845</v>
      </c>
      <c r="E12" s="25">
        <v>11.988196237550721</v>
      </c>
      <c r="F12" s="24">
        <v>928</v>
      </c>
      <c r="G12" s="25">
        <v>13.165735039582328</v>
      </c>
      <c r="H12" s="24">
        <v>124</v>
      </c>
      <c r="I12" s="25">
        <v>1.7592145958062595</v>
      </c>
      <c r="J12" s="24" t="s">
        <v>29</v>
      </c>
      <c r="K12" s="26"/>
    </row>
    <row r="13" spans="1:11" s="22" customFormat="1" ht="15" customHeight="1" x14ac:dyDescent="0.2">
      <c r="A13" s="23" t="s">
        <v>15</v>
      </c>
      <c r="B13" s="24">
        <v>2385</v>
      </c>
      <c r="C13" s="25">
        <v>32.668100319147477</v>
      </c>
      <c r="D13" s="24">
        <v>766</v>
      </c>
      <c r="E13" s="25">
        <v>10.492144588875039</v>
      </c>
      <c r="F13" s="24">
        <v>1440</v>
      </c>
      <c r="G13" s="25">
        <v>19.724136041749421</v>
      </c>
      <c r="H13" s="24">
        <v>170</v>
      </c>
      <c r="I13" s="25">
        <v>2.3285438382620844</v>
      </c>
      <c r="J13" s="24">
        <v>9</v>
      </c>
      <c r="K13" s="26">
        <v>0.12327585026093388</v>
      </c>
    </row>
    <row r="14" spans="1:11" s="22" customFormat="1" ht="15" customHeight="1" x14ac:dyDescent="0.2">
      <c r="A14" s="23" t="s">
        <v>16</v>
      </c>
      <c r="B14" s="24">
        <v>1961</v>
      </c>
      <c r="C14" s="25">
        <v>36.451846757254124</v>
      </c>
      <c r="D14" s="24">
        <v>334</v>
      </c>
      <c r="E14" s="25">
        <v>6.2085246389203865</v>
      </c>
      <c r="F14" s="24">
        <v>1418</v>
      </c>
      <c r="G14" s="25">
        <v>26.358347119727867</v>
      </c>
      <c r="H14" s="24">
        <v>134</v>
      </c>
      <c r="I14" s="25">
        <v>2.4908452144171607</v>
      </c>
      <c r="J14" s="24">
        <v>75</v>
      </c>
      <c r="K14" s="26">
        <v>1.3941297841887095</v>
      </c>
    </row>
    <row r="15" spans="1:11" s="22" customFormat="1" ht="15" customHeight="1" x14ac:dyDescent="0.2">
      <c r="A15" s="23" t="s">
        <v>17</v>
      </c>
      <c r="B15" s="24">
        <v>2279</v>
      </c>
      <c r="C15" s="25">
        <v>59.535005224660395</v>
      </c>
      <c r="D15" s="24">
        <v>196</v>
      </c>
      <c r="E15" s="25">
        <v>5.1201671891327063</v>
      </c>
      <c r="F15" s="24">
        <v>1613</v>
      </c>
      <c r="G15" s="25">
        <v>42.136886102403338</v>
      </c>
      <c r="H15" s="24">
        <v>82</v>
      </c>
      <c r="I15" s="25">
        <v>2.1421107628004181</v>
      </c>
      <c r="J15" s="24">
        <v>388</v>
      </c>
      <c r="K15" s="26">
        <v>10.135841170323928</v>
      </c>
    </row>
    <row r="16" spans="1:11" s="22" customFormat="1" ht="15" customHeight="1" x14ac:dyDescent="0.2">
      <c r="A16" s="23" t="s">
        <v>18</v>
      </c>
      <c r="B16" s="24">
        <v>2420</v>
      </c>
      <c r="C16" s="25">
        <v>125.29122443696608</v>
      </c>
      <c r="D16" s="24">
        <v>147</v>
      </c>
      <c r="E16" s="25">
        <v>7.610665286047114</v>
      </c>
      <c r="F16" s="24">
        <v>1477</v>
      </c>
      <c r="G16" s="25">
        <v>76.46906549314005</v>
      </c>
      <c r="H16" s="24">
        <v>31</v>
      </c>
      <c r="I16" s="25">
        <v>1.6049702303908879</v>
      </c>
      <c r="J16" s="24">
        <v>765</v>
      </c>
      <c r="K16" s="26">
        <v>39.606523427388041</v>
      </c>
    </row>
    <row r="17" spans="1:11" s="22" customFormat="1" ht="15" customHeight="1" x14ac:dyDescent="0.2">
      <c r="A17" s="23" t="s">
        <v>6</v>
      </c>
      <c r="B17" s="24">
        <v>587</v>
      </c>
      <c r="C17" s="25">
        <v>146.89689689689689</v>
      </c>
      <c r="D17" s="24">
        <v>31</v>
      </c>
      <c r="E17" s="25">
        <v>7.7577577577577586</v>
      </c>
      <c r="F17" s="24">
        <v>342</v>
      </c>
      <c r="G17" s="25">
        <v>85.585585585585591</v>
      </c>
      <c r="H17" s="24" t="s">
        <v>29</v>
      </c>
      <c r="I17" s="26"/>
      <c r="J17" s="24">
        <v>214</v>
      </c>
      <c r="K17" s="26">
        <v>53.553553553553556</v>
      </c>
    </row>
    <row r="18" spans="1:11" s="22" customFormat="1" ht="15" customHeight="1" thickBot="1" x14ac:dyDescent="0.25">
      <c r="A18" s="27" t="s">
        <v>22</v>
      </c>
      <c r="B18" s="28">
        <v>14745</v>
      </c>
      <c r="C18" s="29">
        <v>29.545190415696521</v>
      </c>
      <c r="D18" s="28">
        <v>4197</v>
      </c>
      <c r="E18" s="29">
        <v>8.4097093370415941</v>
      </c>
      <c r="F18" s="28">
        <v>8469</v>
      </c>
      <c r="G18" s="29">
        <v>16.969699398476354</v>
      </c>
      <c r="H18" s="28">
        <v>628</v>
      </c>
      <c r="I18" s="29">
        <v>1.2583505989187804</v>
      </c>
      <c r="J18" s="30">
        <v>1451</v>
      </c>
      <c r="K18" s="31">
        <v>2.9074310812597934</v>
      </c>
    </row>
    <row r="19" spans="1:11" s="22" customFormat="1" ht="15" customHeight="1" thickBot="1" x14ac:dyDescent="0.25">
      <c r="A19" s="18" t="s">
        <v>8</v>
      </c>
      <c r="B19" s="32"/>
      <c r="C19" s="33"/>
      <c r="D19" s="32"/>
      <c r="E19" s="33"/>
      <c r="F19" s="32"/>
      <c r="G19" s="33"/>
      <c r="H19" s="32"/>
      <c r="I19" s="33"/>
      <c r="J19" s="32"/>
      <c r="K19" s="34"/>
    </row>
    <row r="20" spans="1:11" s="22" customFormat="1" ht="15" customHeight="1" x14ac:dyDescent="0.2">
      <c r="A20" s="35" t="s">
        <v>10</v>
      </c>
      <c r="B20" s="24">
        <v>29</v>
      </c>
      <c r="C20" s="25">
        <v>1.1114517859880424</v>
      </c>
      <c r="D20" s="24">
        <v>3</v>
      </c>
      <c r="E20" s="25">
        <v>0.11497777096428025</v>
      </c>
      <c r="F20" s="24">
        <v>25</v>
      </c>
      <c r="G20" s="25">
        <v>0.95814809136900203</v>
      </c>
      <c r="H20" s="36" t="s">
        <v>29</v>
      </c>
      <c r="I20" s="37"/>
      <c r="J20" s="36" t="s">
        <v>29</v>
      </c>
      <c r="K20" s="37"/>
    </row>
    <row r="21" spans="1:11" s="22" customFormat="1" ht="15" customHeight="1" x14ac:dyDescent="0.2">
      <c r="A21" s="23" t="s">
        <v>11</v>
      </c>
      <c r="B21" s="24">
        <v>261</v>
      </c>
      <c r="C21" s="25">
        <v>9.6792137956610418</v>
      </c>
      <c r="D21" s="24">
        <v>146</v>
      </c>
      <c r="E21" s="25">
        <v>5.414426107917671</v>
      </c>
      <c r="F21" s="24">
        <v>109</v>
      </c>
      <c r="G21" s="25">
        <v>4.0422770257741512</v>
      </c>
      <c r="H21" s="24">
        <v>6</v>
      </c>
      <c r="I21" s="25">
        <v>0.22251066196921937</v>
      </c>
      <c r="J21" s="24" t="s">
        <v>29</v>
      </c>
      <c r="K21" s="26"/>
    </row>
    <row r="22" spans="1:11" s="22" customFormat="1" ht="15" customHeight="1" x14ac:dyDescent="0.2">
      <c r="A22" s="23" t="s">
        <v>12</v>
      </c>
      <c r="B22" s="24">
        <v>552</v>
      </c>
      <c r="C22" s="25">
        <v>15.500828395720422</v>
      </c>
      <c r="D22" s="24">
        <v>347</v>
      </c>
      <c r="E22" s="25">
        <v>9.7441801690488887</v>
      </c>
      <c r="F22" s="24">
        <v>197</v>
      </c>
      <c r="G22" s="25">
        <v>5.5319985397770353</v>
      </c>
      <c r="H22" s="24">
        <v>8</v>
      </c>
      <c r="I22" s="25">
        <v>0.22464968689449888</v>
      </c>
      <c r="J22" s="24" t="s">
        <v>29</v>
      </c>
      <c r="K22" s="26"/>
    </row>
    <row r="23" spans="1:11" s="22" customFormat="1" ht="15" customHeight="1" x14ac:dyDescent="0.2">
      <c r="A23" s="23" t="s">
        <v>13</v>
      </c>
      <c r="B23" s="24">
        <v>687</v>
      </c>
      <c r="C23" s="25">
        <v>19.62857142857143</v>
      </c>
      <c r="D23" s="24">
        <v>449</v>
      </c>
      <c r="E23" s="25">
        <v>12.828571428571429</v>
      </c>
      <c r="F23" s="24">
        <v>215</v>
      </c>
      <c r="G23" s="25">
        <v>6.1428571428571423</v>
      </c>
      <c r="H23" s="24">
        <v>23</v>
      </c>
      <c r="I23" s="25">
        <v>0.65714285714285714</v>
      </c>
      <c r="J23" s="24" t="s">
        <v>29</v>
      </c>
      <c r="K23" s="26"/>
    </row>
    <row r="24" spans="1:11" s="22" customFormat="1" ht="15" customHeight="1" x14ac:dyDescent="0.2">
      <c r="A24" s="23" t="s">
        <v>14</v>
      </c>
      <c r="B24" s="24">
        <v>996</v>
      </c>
      <c r="C24" s="25">
        <v>27.949264788416208</v>
      </c>
      <c r="D24" s="24">
        <v>452</v>
      </c>
      <c r="E24" s="25">
        <v>12.683802895947917</v>
      </c>
      <c r="F24" s="24">
        <v>477</v>
      </c>
      <c r="G24" s="25">
        <v>13.385340666741499</v>
      </c>
      <c r="H24" s="24">
        <v>67</v>
      </c>
      <c r="I24" s="25">
        <v>1.8801212257267932</v>
      </c>
      <c r="J24" s="24" t="s">
        <v>29</v>
      </c>
      <c r="K24" s="26"/>
    </row>
    <row r="25" spans="1:11" s="22" customFormat="1" ht="15" customHeight="1" x14ac:dyDescent="0.2">
      <c r="A25" s="23" t="s">
        <v>15</v>
      </c>
      <c r="B25" s="24">
        <v>1254</v>
      </c>
      <c r="C25" s="25">
        <v>33.970851167578701</v>
      </c>
      <c r="D25" s="24">
        <v>412</v>
      </c>
      <c r="E25" s="25">
        <v>11.161077098119955</v>
      </c>
      <c r="F25" s="24">
        <v>742</v>
      </c>
      <c r="G25" s="25">
        <v>20.100774773798559</v>
      </c>
      <c r="H25" s="24">
        <v>95</v>
      </c>
      <c r="I25" s="25">
        <v>2.573549330877174</v>
      </c>
      <c r="J25" s="24">
        <v>5</v>
      </c>
      <c r="K25" s="26">
        <v>0.13544996478300914</v>
      </c>
    </row>
    <row r="26" spans="1:11" s="22" customFormat="1" ht="15" customHeight="1" x14ac:dyDescent="0.2">
      <c r="A26" s="23" t="s">
        <v>16</v>
      </c>
      <c r="B26" s="24">
        <v>957</v>
      </c>
      <c r="C26" s="25">
        <v>35.739627292079021</v>
      </c>
      <c r="D26" s="24">
        <v>137</v>
      </c>
      <c r="E26" s="25">
        <v>5.1163311797438098</v>
      </c>
      <c r="F26" s="24">
        <v>704</v>
      </c>
      <c r="G26" s="25">
        <v>26.291220076931694</v>
      </c>
      <c r="H26" s="24">
        <v>79</v>
      </c>
      <c r="I26" s="25">
        <v>2.9502931620420507</v>
      </c>
      <c r="J26" s="24">
        <v>37</v>
      </c>
      <c r="K26" s="26">
        <v>1.381782873361467</v>
      </c>
    </row>
    <row r="27" spans="1:11" s="22" customFormat="1" ht="15" customHeight="1" x14ac:dyDescent="0.2">
      <c r="A27" s="23" t="s">
        <v>17</v>
      </c>
      <c r="B27" s="24">
        <v>1045</v>
      </c>
      <c r="C27" s="25">
        <v>58.428850992451778</v>
      </c>
      <c r="D27" s="24">
        <v>82</v>
      </c>
      <c r="E27" s="25">
        <v>4.5848476376852112</v>
      </c>
      <c r="F27" s="24">
        <v>770</v>
      </c>
      <c r="G27" s="25">
        <v>43.052837573385517</v>
      </c>
      <c r="H27" s="24">
        <v>46</v>
      </c>
      <c r="I27" s="25">
        <v>2.5719876991892647</v>
      </c>
      <c r="J27" s="24">
        <v>147</v>
      </c>
      <c r="K27" s="26">
        <v>8.2191780821917799</v>
      </c>
    </row>
    <row r="28" spans="1:11" s="22" customFormat="1" ht="15" customHeight="1" x14ac:dyDescent="0.2">
      <c r="A28" s="23" t="s">
        <v>18</v>
      </c>
      <c r="B28" s="24">
        <v>921</v>
      </c>
      <c r="C28" s="25">
        <v>124.02370051171559</v>
      </c>
      <c r="D28" s="24">
        <v>67</v>
      </c>
      <c r="E28" s="25">
        <v>9.0223538917317523</v>
      </c>
      <c r="F28" s="24">
        <v>567</v>
      </c>
      <c r="G28" s="25">
        <v>76.353353083759757</v>
      </c>
      <c r="H28" s="24">
        <v>16</v>
      </c>
      <c r="I28" s="25">
        <v>2.1545919741448962</v>
      </c>
      <c r="J28" s="24">
        <v>271</v>
      </c>
      <c r="K28" s="26">
        <v>36.493401562079185</v>
      </c>
    </row>
    <row r="29" spans="1:11" s="22" customFormat="1" ht="15" customHeight="1" x14ac:dyDescent="0.2">
      <c r="A29" s="23" t="s">
        <v>6</v>
      </c>
      <c r="B29" s="24">
        <v>181</v>
      </c>
      <c r="C29" s="25">
        <v>166.66666666666666</v>
      </c>
      <c r="D29" s="24">
        <v>15</v>
      </c>
      <c r="E29" s="25">
        <v>13.812154696132596</v>
      </c>
      <c r="F29" s="24">
        <v>114</v>
      </c>
      <c r="G29" s="25">
        <v>104.97237569060773</v>
      </c>
      <c r="H29" s="24" t="s">
        <v>29</v>
      </c>
      <c r="I29" s="26"/>
      <c r="J29" s="24">
        <v>52</v>
      </c>
      <c r="K29" s="26">
        <v>47.882136279926335</v>
      </c>
    </row>
    <row r="30" spans="1:11" s="22" customFormat="1" ht="15" customHeight="1" thickBot="1" x14ac:dyDescent="0.25">
      <c r="A30" s="27" t="s">
        <v>22</v>
      </c>
      <c r="B30" s="28">
        <v>6883</v>
      </c>
      <c r="C30" s="29">
        <v>27.599121062423812</v>
      </c>
      <c r="D30" s="28">
        <v>2110</v>
      </c>
      <c r="E30" s="29">
        <v>8.4605761211265804</v>
      </c>
      <c r="F30" s="28">
        <v>3920</v>
      </c>
      <c r="G30" s="29">
        <v>15.71822672740104</v>
      </c>
      <c r="H30" s="28">
        <v>341</v>
      </c>
      <c r="I30" s="29">
        <v>1.3673253352152435</v>
      </c>
      <c r="J30" s="30">
        <v>512</v>
      </c>
      <c r="K30" s="31">
        <v>2.0529928786809521</v>
      </c>
    </row>
    <row r="31" spans="1:11" s="22" customFormat="1" ht="15" customHeight="1" thickBot="1" x14ac:dyDescent="0.25">
      <c r="A31" s="18" t="s">
        <v>9</v>
      </c>
      <c r="B31" s="32"/>
      <c r="C31" s="33"/>
      <c r="D31" s="32"/>
      <c r="E31" s="33"/>
      <c r="F31" s="32"/>
      <c r="G31" s="33"/>
      <c r="H31" s="32"/>
      <c r="I31" s="33"/>
      <c r="J31" s="32"/>
      <c r="K31" s="34"/>
    </row>
    <row r="32" spans="1:11" s="22" customFormat="1" ht="15" customHeight="1" x14ac:dyDescent="0.2">
      <c r="A32" s="35" t="s">
        <v>10</v>
      </c>
      <c r="B32" s="24">
        <v>31</v>
      </c>
      <c r="C32" s="25">
        <v>1.2615472266308549</v>
      </c>
      <c r="D32" s="36" t="s">
        <v>29</v>
      </c>
      <c r="E32" s="37"/>
      <c r="F32" s="24">
        <v>29</v>
      </c>
      <c r="G32" s="25">
        <v>1.1801570829772514</v>
      </c>
      <c r="H32" s="36" t="s">
        <v>29</v>
      </c>
      <c r="I32" s="37"/>
      <c r="J32" s="36" t="s">
        <v>29</v>
      </c>
      <c r="K32" s="37"/>
    </row>
    <row r="33" spans="1:11" s="22" customFormat="1" ht="15" customHeight="1" x14ac:dyDescent="0.2">
      <c r="A33" s="23" t="s">
        <v>11</v>
      </c>
      <c r="B33" s="24">
        <v>340</v>
      </c>
      <c r="C33" s="25">
        <v>13.045313279361547</v>
      </c>
      <c r="D33" s="24">
        <v>188</v>
      </c>
      <c r="E33" s="25">
        <v>7.213290872117561</v>
      </c>
      <c r="F33" s="24">
        <v>147</v>
      </c>
      <c r="G33" s="25">
        <v>5.6401795649004329</v>
      </c>
      <c r="H33" s="24">
        <v>5</v>
      </c>
      <c r="I33" s="25">
        <v>0.19184284234355214</v>
      </c>
      <c r="J33" s="24" t="s">
        <v>29</v>
      </c>
      <c r="K33" s="26"/>
    </row>
    <row r="34" spans="1:11" s="22" customFormat="1" ht="15" customHeight="1" x14ac:dyDescent="0.2">
      <c r="A34" s="23" t="s">
        <v>12</v>
      </c>
      <c r="B34" s="24">
        <v>623</v>
      </c>
      <c r="C34" s="25">
        <v>18.683460788723945</v>
      </c>
      <c r="D34" s="24">
        <v>382</v>
      </c>
      <c r="E34" s="25">
        <v>11.455990403358825</v>
      </c>
      <c r="F34" s="24">
        <v>223</v>
      </c>
      <c r="G34" s="25">
        <v>6.6876593192382661</v>
      </c>
      <c r="H34" s="24">
        <v>18</v>
      </c>
      <c r="I34" s="25">
        <v>0.53981106612685559</v>
      </c>
      <c r="J34" s="24" t="s">
        <v>29</v>
      </c>
      <c r="K34" s="26"/>
    </row>
    <row r="35" spans="1:11" s="22" customFormat="1" ht="15" customHeight="1" x14ac:dyDescent="0.2">
      <c r="A35" s="23" t="s">
        <v>13</v>
      </c>
      <c r="B35" s="24">
        <v>693</v>
      </c>
      <c r="C35" s="25">
        <v>21.299483648881239</v>
      </c>
      <c r="D35" s="24">
        <v>362</v>
      </c>
      <c r="E35" s="25">
        <v>11.126137201868699</v>
      </c>
      <c r="F35" s="24">
        <v>306</v>
      </c>
      <c r="G35" s="25">
        <v>9.4049668059995071</v>
      </c>
      <c r="H35" s="24">
        <v>25</v>
      </c>
      <c r="I35" s="25">
        <v>0.76837964101303169</v>
      </c>
      <c r="J35" s="24" t="s">
        <v>29</v>
      </c>
      <c r="K35" s="26"/>
    </row>
    <row r="36" spans="1:11" s="22" customFormat="1" ht="15" customHeight="1" x14ac:dyDescent="0.2">
      <c r="A36" s="23" t="s">
        <v>14</v>
      </c>
      <c r="B36" s="24">
        <v>901</v>
      </c>
      <c r="C36" s="25">
        <v>25.853658536585364</v>
      </c>
      <c r="D36" s="24">
        <v>393</v>
      </c>
      <c r="E36" s="25">
        <v>11.276901004304159</v>
      </c>
      <c r="F36" s="24">
        <v>451</v>
      </c>
      <c r="G36" s="25">
        <v>12.941176470588236</v>
      </c>
      <c r="H36" s="24">
        <v>57</v>
      </c>
      <c r="I36" s="25">
        <v>1.6355810616929698</v>
      </c>
      <c r="J36" s="24" t="s">
        <v>29</v>
      </c>
      <c r="K36" s="26"/>
    </row>
    <row r="37" spans="1:11" s="22" customFormat="1" ht="15" customHeight="1" x14ac:dyDescent="0.2">
      <c r="A37" s="23" t="s">
        <v>15</v>
      </c>
      <c r="B37" s="24">
        <v>1131</v>
      </c>
      <c r="C37" s="25">
        <v>31.335716066827363</v>
      </c>
      <c r="D37" s="24">
        <v>354</v>
      </c>
      <c r="E37" s="25">
        <v>9.8079960103067076</v>
      </c>
      <c r="F37" s="24">
        <v>698</v>
      </c>
      <c r="G37" s="25">
        <v>19.33892998642396</v>
      </c>
      <c r="H37" s="24">
        <v>75</v>
      </c>
      <c r="I37" s="25">
        <v>2.0779652564209123</v>
      </c>
      <c r="J37" s="24">
        <v>4</v>
      </c>
      <c r="K37" s="26">
        <v>0.11082481367578201</v>
      </c>
    </row>
    <row r="38" spans="1:11" s="22" customFormat="1" ht="15" customHeight="1" x14ac:dyDescent="0.2">
      <c r="A38" s="23" t="s">
        <v>16</v>
      </c>
      <c r="B38" s="24">
        <v>1004</v>
      </c>
      <c r="C38" s="25">
        <v>37.157660991857881</v>
      </c>
      <c r="D38" s="24">
        <v>197</v>
      </c>
      <c r="E38" s="25">
        <v>7.2908956328645447</v>
      </c>
      <c r="F38" s="24">
        <v>714</v>
      </c>
      <c r="G38" s="25">
        <v>26.424870466321245</v>
      </c>
      <c r="H38" s="24">
        <v>55</v>
      </c>
      <c r="I38" s="25">
        <v>2.0355292376017764</v>
      </c>
      <c r="J38" s="24">
        <v>38</v>
      </c>
      <c r="K38" s="26">
        <v>1.4063656550703183</v>
      </c>
    </row>
    <row r="39" spans="1:11" s="22" customFormat="1" ht="15" customHeight="1" x14ac:dyDescent="0.2">
      <c r="A39" s="23" t="s">
        <v>17</v>
      </c>
      <c r="B39" s="24">
        <v>1234</v>
      </c>
      <c r="C39" s="25">
        <v>60.505025741603333</v>
      </c>
      <c r="D39" s="24">
        <v>114</v>
      </c>
      <c r="E39" s="25">
        <v>5.5896052954155424</v>
      </c>
      <c r="F39" s="24">
        <v>843</v>
      </c>
      <c r="G39" s="25">
        <v>41.333660210835987</v>
      </c>
      <c r="H39" s="24">
        <v>36</v>
      </c>
      <c r="I39" s="25">
        <v>1.7651385143417504</v>
      </c>
      <c r="J39" s="24">
        <v>241</v>
      </c>
      <c r="K39" s="26">
        <v>11.816621721010051</v>
      </c>
    </row>
    <row r="40" spans="1:11" s="22" customFormat="1" ht="15" customHeight="1" x14ac:dyDescent="0.2">
      <c r="A40" s="23" t="s">
        <v>18</v>
      </c>
      <c r="B40" s="24">
        <v>1499</v>
      </c>
      <c r="C40" s="25">
        <v>126.08293380435698</v>
      </c>
      <c r="D40" s="24">
        <v>80</v>
      </c>
      <c r="E40" s="25">
        <v>6.7289090756161158</v>
      </c>
      <c r="F40" s="24">
        <v>910</v>
      </c>
      <c r="G40" s="25">
        <v>76.541340735133318</v>
      </c>
      <c r="H40" s="24">
        <v>15</v>
      </c>
      <c r="I40" s="25">
        <v>1.2616704516780217</v>
      </c>
      <c r="J40" s="24">
        <v>494</v>
      </c>
      <c r="K40" s="26">
        <v>41.551013541929514</v>
      </c>
    </row>
    <row r="41" spans="1:11" s="22" customFormat="1" ht="15" customHeight="1" x14ac:dyDescent="0.2">
      <c r="A41" s="23" t="s">
        <v>6</v>
      </c>
      <c r="B41" s="24">
        <v>406</v>
      </c>
      <c r="C41" s="25">
        <v>139.51890034364263</v>
      </c>
      <c r="D41" s="24">
        <v>16</v>
      </c>
      <c r="E41" s="25">
        <v>5.4982817869415808</v>
      </c>
      <c r="F41" s="24">
        <v>228</v>
      </c>
      <c r="G41" s="25">
        <v>78.350515463917532</v>
      </c>
      <c r="H41" s="24" t="s">
        <v>29</v>
      </c>
      <c r="I41" s="26"/>
      <c r="J41" s="24">
        <v>162</v>
      </c>
      <c r="K41" s="26">
        <v>55.670103092783506</v>
      </c>
    </row>
    <row r="42" spans="1:11" s="22" customFormat="1" ht="15" customHeight="1" thickBot="1" x14ac:dyDescent="0.25">
      <c r="A42" s="27" t="s">
        <v>22</v>
      </c>
      <c r="B42" s="30">
        <v>7862</v>
      </c>
      <c r="C42" s="38">
        <v>31.489061736504404</v>
      </c>
      <c r="D42" s="30">
        <v>2087</v>
      </c>
      <c r="E42" s="38">
        <v>8.3589000056073122</v>
      </c>
      <c r="F42" s="30">
        <v>4549</v>
      </c>
      <c r="G42" s="38">
        <v>18.219758565168981</v>
      </c>
      <c r="H42" s="30">
        <v>287</v>
      </c>
      <c r="I42" s="38">
        <v>1.149498946626401</v>
      </c>
      <c r="J42" s="30">
        <v>939</v>
      </c>
      <c r="K42" s="31">
        <v>3.7609042191017088</v>
      </c>
    </row>
    <row r="43" spans="1:11" s="22" customFormat="1" ht="15" customHeight="1" x14ac:dyDescent="0.2">
      <c r="A43" s="14" t="s">
        <v>30</v>
      </c>
      <c r="B43" s="39"/>
      <c r="C43" s="40"/>
      <c r="D43" s="39"/>
      <c r="E43" s="40"/>
      <c r="F43" s="39"/>
      <c r="G43" s="40"/>
      <c r="H43" s="39"/>
      <c r="I43" s="40"/>
      <c r="J43" s="39"/>
      <c r="K43" s="40"/>
    </row>
    <row r="44" spans="1:11" s="22" customFormat="1" ht="30.75" customHeight="1" x14ac:dyDescent="0.2">
      <c r="A44" s="48" t="s">
        <v>23</v>
      </c>
      <c r="B44" s="48"/>
      <c r="C44" s="48"/>
      <c r="D44" s="48"/>
      <c r="E44" s="48"/>
      <c r="F44" s="48"/>
      <c r="G44" s="48"/>
      <c r="H44" s="48"/>
      <c r="I44" s="48"/>
      <c r="J44" s="48"/>
      <c r="K44" s="48"/>
    </row>
    <row r="45" spans="1:11" s="22" customFormat="1" ht="15" customHeight="1" x14ac:dyDescent="0.2">
      <c r="A45" s="13" t="s">
        <v>44</v>
      </c>
      <c r="B45" s="41"/>
      <c r="C45" s="42"/>
      <c r="D45" s="41"/>
      <c r="E45" s="42"/>
      <c r="F45" s="41"/>
      <c r="G45" s="42"/>
      <c r="H45" s="41"/>
      <c r="I45" s="42"/>
      <c r="J45" s="41"/>
      <c r="K45" s="42"/>
    </row>
    <row r="46" spans="1:11" x14ac:dyDescent="0.2">
      <c r="A46" s="5" t="s">
        <v>27</v>
      </c>
    </row>
  </sheetData>
  <mergeCells count="2">
    <mergeCell ref="A1:K1"/>
    <mergeCell ref="A44:K44"/>
  </mergeCells>
  <pageMargins left="0.47244094488188981" right="0.47244094488188981" top="1.0629921259842521" bottom="0.47244094488188981" header="0.51181102362204722" footer="0.51181102362204722"/>
  <pageSetup paperSize="9" scale="65" orientation="landscape" r:id="rId1"/>
  <headerFooter alignWithMargins="0">
    <oddHeader>&amp;LKanton St.Gallen
&amp;"Arial,Fett"Fachstelle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ZumInhalt</vt:lpstr>
      <vt:lpstr>2022</vt:lpstr>
      <vt:lpstr>2021</vt:lpstr>
      <vt:lpstr>2020</vt:lpstr>
      <vt:lpstr>2019</vt:lpstr>
      <vt:lpstr>2018</vt:lpstr>
      <vt:lpstr>2017</vt:lpstr>
      <vt:lpstr>2016</vt:lpstr>
      <vt:lpstr>2015</vt:lpstr>
      <vt:lpstr>2014</vt:lpstr>
      <vt:lpstr>2013</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hedwig.prey</dc:creator>
  <cp:lastModifiedBy>Prey, Hedwig</cp:lastModifiedBy>
  <cp:lastPrinted>2023-12-21T14:21:57Z</cp:lastPrinted>
  <dcterms:created xsi:type="dcterms:W3CDTF">2011-02-02T14:43:07Z</dcterms:created>
  <dcterms:modified xsi:type="dcterms:W3CDTF">2023-12-21T14:22:02Z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